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45" windowWidth="15195" windowHeight="8115"/>
  </bookViews>
  <sheets>
    <sheet name="ТЭЦ" sheetId="13" r:id="rId1"/>
  </sheets>
  <definedNames>
    <definedName name="_xlnm.Print_Area" localSheetId="0">ТЭЦ!$A$1:$P$70</definedName>
  </definedNames>
  <calcPr calcId="125725"/>
</workbook>
</file>

<file path=xl/calcChain.xml><?xml version="1.0" encoding="utf-8"?>
<calcChain xmlns="http://schemas.openxmlformats.org/spreadsheetml/2006/main">
  <c r="C19" i="13"/>
  <c r="K53"/>
  <c r="D19"/>
  <c r="G19"/>
  <c r="L53"/>
  <c r="L57"/>
  <c r="L59"/>
  <c r="H19"/>
  <c r="C33"/>
  <c r="K54"/>
  <c r="D33"/>
  <c r="E33"/>
  <c r="K55"/>
  <c r="H33"/>
  <c r="K33"/>
  <c r="K56"/>
  <c r="L33"/>
  <c r="J44"/>
  <c r="P44"/>
  <c r="K58"/>
  <c r="L54"/>
  <c r="L55"/>
  <c r="L56"/>
  <c r="L58"/>
  <c r="K57"/>
  <c r="K59"/>
  <c r="K61"/>
  <c r="L62"/>
</calcChain>
</file>

<file path=xl/comments1.xml><?xml version="1.0" encoding="utf-8"?>
<comments xmlns="http://schemas.openxmlformats.org/spreadsheetml/2006/main">
  <authors>
    <author>Admin ID</author>
  </authors>
  <commentList>
    <comment ref="M41" authorId="0">
      <text>
        <r>
          <rPr>
            <sz val="8"/>
            <color indexed="81"/>
            <rFont val="Tahoma"/>
            <family val="2"/>
            <charset val="204"/>
          </rPr>
          <t xml:space="preserve">1 град нагрев в ПЭН
</t>
        </r>
      </text>
    </comment>
    <comment ref="N41" authorId="0">
      <text>
        <r>
          <rPr>
            <sz val="8"/>
            <color indexed="81"/>
            <rFont val="Tahoma"/>
            <family val="2"/>
            <charset val="204"/>
          </rPr>
          <t xml:space="preserve">Pабс=7 кгс/см2
Pизб=6 кгс/см2
</t>
        </r>
      </text>
    </comment>
    <comment ref="I42" authorId="0">
      <text>
        <r>
          <rPr>
            <sz val="8"/>
            <color indexed="81"/>
            <rFont val="Tahoma"/>
            <family val="2"/>
            <charset val="204"/>
          </rPr>
          <t xml:space="preserve">Давыдов
В инстр 14 кгс/см2
</t>
        </r>
      </text>
    </comment>
  </commentList>
</comments>
</file>

<file path=xl/sharedStrings.xml><?xml version="1.0" encoding="utf-8"?>
<sst xmlns="http://schemas.openxmlformats.org/spreadsheetml/2006/main" count="151" uniqueCount="115">
  <si>
    <t>Установленное оборудование:</t>
  </si>
  <si>
    <t>1. Энергетические котлы</t>
  </si>
  <si>
    <t>станц.№</t>
  </si>
  <si>
    <t>тип</t>
  </si>
  <si>
    <t xml:space="preserve">   номин. производит.</t>
  </si>
  <si>
    <t>номин. пар-ры</t>
  </si>
  <si>
    <t>распол. производит.</t>
  </si>
  <si>
    <t xml:space="preserve">                фактич. пар-ры</t>
  </si>
  <si>
    <t>Причина технич.</t>
  </si>
  <si>
    <t>Подтверждающий</t>
  </si>
  <si>
    <t xml:space="preserve"> т/ч</t>
  </si>
  <si>
    <t>Гкал/ч</t>
  </si>
  <si>
    <t>т/ч</t>
  </si>
  <si>
    <t>ограничений</t>
  </si>
  <si>
    <t>документ</t>
  </si>
  <si>
    <t>-Энтальпия острого пара (номин)</t>
  </si>
  <si>
    <t>-Энтальпия острого пара (факт)</t>
  </si>
  <si>
    <t>2. Турбоагрегаты</t>
  </si>
  <si>
    <t>Nном</t>
  </si>
  <si>
    <t>Nрасп</t>
  </si>
  <si>
    <t>Подтв. Документ</t>
  </si>
  <si>
    <t>Примечание:</t>
  </si>
  <si>
    <t>МВт</t>
  </si>
  <si>
    <t>ИТОГО</t>
  </si>
  <si>
    <t>Р п.в.</t>
  </si>
  <si>
    <t>Т п.в.</t>
  </si>
  <si>
    <t>-Энтальпия питательной воды</t>
  </si>
  <si>
    <t>3.  БРОУ</t>
  </si>
  <si>
    <t>наименование</t>
  </si>
  <si>
    <t>кол-во</t>
  </si>
  <si>
    <t>i ост.п.</t>
  </si>
  <si>
    <t>Тред.</t>
  </si>
  <si>
    <t>Р ред.</t>
  </si>
  <si>
    <t>i ред.п</t>
  </si>
  <si>
    <t>i охл.в.</t>
  </si>
  <si>
    <t>Р охл.в.</t>
  </si>
  <si>
    <t>Т охл.в.</t>
  </si>
  <si>
    <t>Т после деаэр</t>
  </si>
  <si>
    <t>к-т редуциров.</t>
  </si>
  <si>
    <t>установки</t>
  </si>
  <si>
    <t>ккал/кг</t>
  </si>
  <si>
    <t xml:space="preserve"> </t>
  </si>
  <si>
    <t>факт</t>
  </si>
  <si>
    <t>Показатель</t>
  </si>
  <si>
    <t>Метод определения</t>
  </si>
  <si>
    <t>ВНТП-81 п 6.16 Редукционно-охладительные установки, предназначенные для резервирования регулируемых отборов пара для производства, устанавливаются по одной для данных параметров пара производительности равной максимальному отбору наиболее крупной турбины.</t>
  </si>
  <si>
    <t>паспортные данные</t>
  </si>
  <si>
    <t xml:space="preserve">   Наименование  показателей</t>
  </si>
  <si>
    <t xml:space="preserve">     Обозначение</t>
  </si>
  <si>
    <t>Ед.изм.</t>
  </si>
  <si>
    <t>Формула для расчёта</t>
  </si>
  <si>
    <t>Всего по ТЭЦ</t>
  </si>
  <si>
    <t>установл.</t>
  </si>
  <si>
    <t>с учётом огранич.</t>
  </si>
  <si>
    <t>Суммарная номинальная паропроизводительность энергетических котлов</t>
  </si>
  <si>
    <t xml:space="preserve">∑Dпе </t>
  </si>
  <si>
    <t xml:space="preserve"> Электрическая мощность турбин</t>
  </si>
  <si>
    <t>N</t>
  </si>
  <si>
    <t xml:space="preserve"> Суммарный расход свежего пара, поступающего на турбоагрегаты</t>
  </si>
  <si>
    <t xml:space="preserve">∑Dо </t>
  </si>
  <si>
    <t xml:space="preserve">Установленная тепловая мощность турбоагрегатов </t>
  </si>
  <si>
    <t>Возможный расход свежего пара от котлоагрегатов на РОУ (расчётное значение)</t>
  </si>
  <si>
    <t xml:space="preserve">∑Dпе - ∑Dо </t>
  </si>
  <si>
    <t>Номинальный расход свежего пара на РОУ, определённый по паспортным данным</t>
  </si>
  <si>
    <t>из расчёта РОУ</t>
  </si>
  <si>
    <t xml:space="preserve">Установленная тепловая мощность РОУ </t>
  </si>
  <si>
    <t xml:space="preserve"> Тепловая мощность водогрейных  котлов</t>
  </si>
  <si>
    <t>х</t>
  </si>
  <si>
    <t>Суммарная установленная мощность  ТЭЦ</t>
  </si>
  <si>
    <t>Гкал/час</t>
  </si>
  <si>
    <t>Суммарная располагаемая мощность ТЭЦ</t>
  </si>
  <si>
    <r>
      <t>Р, кгс/см</t>
    </r>
    <r>
      <rPr>
        <b/>
        <i/>
        <vertAlign val="superscript"/>
        <sz val="10"/>
        <rFont val="Arial"/>
        <family val="2"/>
        <charset val="204"/>
      </rPr>
      <t>2</t>
    </r>
  </si>
  <si>
    <r>
      <t xml:space="preserve">Т, </t>
    </r>
    <r>
      <rPr>
        <b/>
        <i/>
        <vertAlign val="superscript"/>
        <sz val="10"/>
        <rFont val="Arial"/>
        <family val="2"/>
        <charset val="204"/>
      </rPr>
      <t>0</t>
    </r>
    <r>
      <rPr>
        <b/>
        <i/>
        <sz val="10"/>
        <rFont val="Arial"/>
        <family val="2"/>
        <charset val="204"/>
      </rPr>
      <t>С</t>
    </r>
  </si>
  <si>
    <r>
      <t>D</t>
    </r>
    <r>
      <rPr>
        <b/>
        <i/>
        <vertAlign val="subscript"/>
        <sz val="10"/>
        <rFont val="Arial"/>
        <family val="2"/>
        <charset val="204"/>
      </rPr>
      <t>0</t>
    </r>
    <r>
      <rPr>
        <b/>
        <i/>
        <vertAlign val="superscript"/>
        <sz val="10"/>
        <rFont val="Arial"/>
        <family val="2"/>
        <charset val="204"/>
      </rPr>
      <t>ном</t>
    </r>
  </si>
  <si>
    <r>
      <t>P</t>
    </r>
    <r>
      <rPr>
        <b/>
        <i/>
        <vertAlign val="subscript"/>
        <sz val="10"/>
        <rFont val="Arial"/>
        <family val="2"/>
        <charset val="204"/>
      </rPr>
      <t>0</t>
    </r>
    <r>
      <rPr>
        <b/>
        <i/>
        <vertAlign val="superscript"/>
        <sz val="10"/>
        <rFont val="Arial"/>
        <family val="2"/>
        <charset val="204"/>
      </rPr>
      <t>ном</t>
    </r>
  </si>
  <si>
    <r>
      <t>Т</t>
    </r>
    <r>
      <rPr>
        <b/>
        <i/>
        <vertAlign val="subscript"/>
        <sz val="10"/>
        <rFont val="Arial"/>
        <family val="2"/>
        <charset val="204"/>
      </rPr>
      <t>0</t>
    </r>
    <r>
      <rPr>
        <b/>
        <i/>
        <vertAlign val="superscript"/>
        <sz val="10"/>
        <rFont val="Arial"/>
        <family val="2"/>
        <charset val="204"/>
      </rPr>
      <t>ном</t>
    </r>
  </si>
  <si>
    <r>
      <t>D</t>
    </r>
    <r>
      <rPr>
        <b/>
        <i/>
        <vertAlign val="subscript"/>
        <sz val="10"/>
        <rFont val="Arial"/>
        <family val="2"/>
        <charset val="204"/>
      </rPr>
      <t>0</t>
    </r>
    <r>
      <rPr>
        <b/>
        <i/>
        <vertAlign val="superscript"/>
        <sz val="10"/>
        <rFont val="Arial"/>
        <family val="2"/>
        <charset val="204"/>
      </rPr>
      <t>расп</t>
    </r>
  </si>
  <si>
    <r>
      <t>Р</t>
    </r>
    <r>
      <rPr>
        <b/>
        <i/>
        <vertAlign val="subscript"/>
        <sz val="10"/>
        <rFont val="Arial"/>
        <family val="2"/>
        <charset val="204"/>
      </rPr>
      <t>0</t>
    </r>
    <r>
      <rPr>
        <b/>
        <i/>
        <vertAlign val="superscript"/>
        <sz val="10"/>
        <rFont val="Arial"/>
        <family val="2"/>
        <charset val="204"/>
      </rPr>
      <t>факт</t>
    </r>
  </si>
  <si>
    <r>
      <t>Т</t>
    </r>
    <r>
      <rPr>
        <b/>
        <i/>
        <vertAlign val="subscript"/>
        <sz val="10"/>
        <rFont val="Arial"/>
        <family val="2"/>
        <charset val="204"/>
      </rPr>
      <t>0</t>
    </r>
    <r>
      <rPr>
        <b/>
        <i/>
        <vertAlign val="superscript"/>
        <sz val="10"/>
        <rFont val="Arial"/>
        <family val="2"/>
        <charset val="204"/>
      </rPr>
      <t>факт</t>
    </r>
  </si>
  <si>
    <r>
      <t>Q</t>
    </r>
    <r>
      <rPr>
        <b/>
        <i/>
        <vertAlign val="subscript"/>
        <sz val="10"/>
        <rFont val="Arial"/>
        <family val="2"/>
        <charset val="204"/>
      </rPr>
      <t>т</t>
    </r>
    <r>
      <rPr>
        <b/>
        <i/>
        <vertAlign val="superscript"/>
        <sz val="10"/>
        <rFont val="Arial"/>
        <family val="2"/>
        <charset val="204"/>
      </rPr>
      <t>ном</t>
    </r>
  </si>
  <si>
    <r>
      <t>Q</t>
    </r>
    <r>
      <rPr>
        <b/>
        <i/>
        <vertAlign val="subscript"/>
        <sz val="10"/>
        <rFont val="Arial"/>
        <family val="2"/>
        <charset val="204"/>
      </rPr>
      <t>т</t>
    </r>
    <r>
      <rPr>
        <b/>
        <i/>
        <vertAlign val="superscript"/>
        <sz val="10"/>
        <rFont val="Arial"/>
        <family val="2"/>
        <charset val="204"/>
      </rPr>
      <t>расп*</t>
    </r>
  </si>
  <si>
    <r>
      <t>кгс/см</t>
    </r>
    <r>
      <rPr>
        <i/>
        <vertAlign val="superscript"/>
        <sz val="10"/>
        <rFont val="Arial"/>
        <family val="2"/>
        <charset val="204"/>
      </rPr>
      <t>2</t>
    </r>
  </si>
  <si>
    <r>
      <t>о</t>
    </r>
    <r>
      <rPr>
        <i/>
        <sz val="10"/>
        <rFont val="Arial"/>
        <family val="2"/>
        <charset val="204"/>
      </rPr>
      <t>С</t>
    </r>
  </si>
  <si>
    <r>
      <t xml:space="preserve">* </t>
    </r>
    <r>
      <rPr>
        <sz val="10"/>
        <rFont val="Arial"/>
        <family val="2"/>
      </rPr>
      <t>Для турбин типа ПТ - при номинальном отпуске пара из теплофикационного отбора</t>
    </r>
  </si>
  <si>
    <r>
      <t>кгс/см</t>
    </r>
    <r>
      <rPr>
        <i/>
        <vertAlign val="superscript"/>
        <sz val="10"/>
        <rFont val="Arial"/>
        <family val="2"/>
      </rPr>
      <t>2</t>
    </r>
  </si>
  <si>
    <r>
      <t>0</t>
    </r>
    <r>
      <rPr>
        <i/>
        <sz val="10"/>
        <rFont val="Arial"/>
        <family val="2"/>
      </rPr>
      <t>С</t>
    </r>
  </si>
  <si>
    <r>
      <t>D</t>
    </r>
    <r>
      <rPr>
        <b/>
        <i/>
        <vertAlign val="superscript"/>
        <sz val="10"/>
        <rFont val="Arial"/>
        <family val="2"/>
        <charset val="204"/>
      </rPr>
      <t>ном</t>
    </r>
    <r>
      <rPr>
        <b/>
        <i/>
        <vertAlign val="subscript"/>
        <sz val="10"/>
        <rFont val="Arial"/>
        <family val="2"/>
        <charset val="204"/>
      </rPr>
      <t xml:space="preserve">РОУ </t>
    </r>
    <r>
      <rPr>
        <b/>
        <i/>
        <vertAlign val="superscript"/>
        <sz val="10"/>
        <rFont val="Arial"/>
        <family val="2"/>
        <charset val="204"/>
      </rPr>
      <t>нс</t>
    </r>
  </si>
  <si>
    <r>
      <t>P</t>
    </r>
    <r>
      <rPr>
        <b/>
        <i/>
        <vertAlign val="subscript"/>
        <sz val="10"/>
        <rFont val="Arial"/>
        <family val="2"/>
        <charset val="204"/>
      </rPr>
      <t>вх</t>
    </r>
    <r>
      <rPr>
        <b/>
        <i/>
        <vertAlign val="superscript"/>
        <sz val="10"/>
        <rFont val="Arial"/>
        <family val="2"/>
        <charset val="204"/>
      </rPr>
      <t>РОУ</t>
    </r>
  </si>
  <si>
    <r>
      <t>Т</t>
    </r>
    <r>
      <rPr>
        <b/>
        <i/>
        <vertAlign val="subscript"/>
        <sz val="10"/>
        <rFont val="Arial"/>
        <family val="2"/>
        <charset val="204"/>
      </rPr>
      <t>вх</t>
    </r>
    <r>
      <rPr>
        <b/>
        <i/>
        <vertAlign val="superscript"/>
        <sz val="10"/>
        <rFont val="Arial"/>
        <family val="2"/>
        <charset val="204"/>
      </rPr>
      <t>РОУ</t>
    </r>
  </si>
  <si>
    <r>
      <t>D</t>
    </r>
    <r>
      <rPr>
        <b/>
        <i/>
        <vertAlign val="subscript"/>
        <sz val="10"/>
        <rFont val="Arial Cyr"/>
        <charset val="204"/>
      </rPr>
      <t>пе</t>
    </r>
    <r>
      <rPr>
        <b/>
        <i/>
        <vertAlign val="superscript"/>
        <sz val="10"/>
        <rFont val="Arial Cyr"/>
        <charset val="204"/>
      </rPr>
      <t>РОУ</t>
    </r>
    <r>
      <rPr>
        <b/>
        <i/>
        <vertAlign val="subscript"/>
        <sz val="10"/>
        <rFont val="Arial Cyr"/>
        <charset val="204"/>
      </rPr>
      <t>ном</t>
    </r>
  </si>
  <si>
    <r>
      <t>0</t>
    </r>
    <r>
      <rPr>
        <i/>
        <sz val="10"/>
        <rFont val="Arial"/>
        <family val="2"/>
        <charset val="204"/>
      </rPr>
      <t>С</t>
    </r>
  </si>
  <si>
    <r>
      <t>К</t>
    </r>
    <r>
      <rPr>
        <b/>
        <i/>
        <vertAlign val="subscript"/>
        <sz val="10"/>
        <rFont val="Arial"/>
        <family val="2"/>
        <charset val="204"/>
      </rPr>
      <t>р</t>
    </r>
  </si>
  <si>
    <r>
      <t>D</t>
    </r>
    <r>
      <rPr>
        <vertAlign val="superscript"/>
        <sz val="10"/>
        <rFont val="Arial"/>
        <family val="2"/>
        <charset val="204"/>
      </rPr>
      <t>ном</t>
    </r>
    <r>
      <rPr>
        <vertAlign val="subscript"/>
        <sz val="10"/>
        <rFont val="Arial"/>
        <family val="2"/>
        <charset val="204"/>
      </rPr>
      <t xml:space="preserve">РОУ </t>
    </r>
    <r>
      <rPr>
        <vertAlign val="superscript"/>
        <sz val="10"/>
        <rFont val="Arial"/>
        <family val="2"/>
        <charset val="204"/>
      </rPr>
      <t>нс</t>
    </r>
  </si>
  <si>
    <r>
      <t>К</t>
    </r>
    <r>
      <rPr>
        <b/>
        <vertAlign val="subscript"/>
        <sz val="10"/>
        <rFont val="Arial"/>
        <family val="2"/>
      </rPr>
      <t>р</t>
    </r>
  </si>
  <si>
    <r>
      <t>(i</t>
    </r>
    <r>
      <rPr>
        <b/>
        <vertAlign val="subscript"/>
        <sz val="10"/>
        <rFont val="Arial"/>
        <family val="2"/>
        <charset val="204"/>
      </rPr>
      <t>ред.п</t>
    </r>
    <r>
      <rPr>
        <b/>
        <sz val="10"/>
        <rFont val="Arial"/>
        <family val="2"/>
        <charset val="204"/>
      </rPr>
      <t xml:space="preserve">.-i </t>
    </r>
    <r>
      <rPr>
        <b/>
        <vertAlign val="subscript"/>
        <sz val="10"/>
        <rFont val="Arial"/>
        <family val="2"/>
        <charset val="204"/>
      </rPr>
      <t>охл.в</t>
    </r>
    <r>
      <rPr>
        <b/>
        <sz val="10"/>
        <rFont val="Arial"/>
        <family val="2"/>
        <charset val="204"/>
      </rPr>
      <t>)/(i</t>
    </r>
    <r>
      <rPr>
        <b/>
        <vertAlign val="subscript"/>
        <sz val="10"/>
        <rFont val="Arial"/>
        <family val="2"/>
        <charset val="204"/>
      </rPr>
      <t>ост.п</t>
    </r>
    <r>
      <rPr>
        <b/>
        <sz val="10"/>
        <rFont val="Arial"/>
        <family val="2"/>
        <charset val="204"/>
      </rPr>
      <t xml:space="preserve">.-i </t>
    </r>
    <r>
      <rPr>
        <b/>
        <vertAlign val="subscript"/>
        <sz val="10"/>
        <rFont val="Arial"/>
        <family val="2"/>
        <charset val="204"/>
      </rPr>
      <t>охл.в)</t>
    </r>
  </si>
  <si>
    <r>
      <t>D</t>
    </r>
    <r>
      <rPr>
        <vertAlign val="superscript"/>
        <sz val="10"/>
        <rFont val="Arial"/>
        <family val="2"/>
        <charset val="204"/>
      </rPr>
      <t>ном</t>
    </r>
    <r>
      <rPr>
        <vertAlign val="subscript"/>
        <sz val="10"/>
        <rFont val="Arial"/>
        <family val="2"/>
        <charset val="204"/>
      </rPr>
      <t>РОУ</t>
    </r>
    <r>
      <rPr>
        <vertAlign val="superscript"/>
        <sz val="10"/>
        <rFont val="Arial"/>
        <family val="2"/>
        <charset val="204"/>
      </rPr>
      <t>вс</t>
    </r>
    <r>
      <rPr>
        <vertAlign val="subscript"/>
        <sz val="10"/>
        <rFont val="Arial"/>
        <family val="2"/>
        <charset val="204"/>
      </rPr>
      <t xml:space="preserve"> </t>
    </r>
  </si>
  <si>
    <r>
      <t>D</t>
    </r>
    <r>
      <rPr>
        <b/>
        <vertAlign val="superscript"/>
        <sz val="10"/>
        <rFont val="Arial"/>
        <family val="2"/>
        <charset val="204"/>
      </rPr>
      <t>ном</t>
    </r>
    <r>
      <rPr>
        <b/>
        <vertAlign val="subscript"/>
        <sz val="10"/>
        <rFont val="Arial"/>
        <family val="2"/>
        <charset val="204"/>
      </rPr>
      <t xml:space="preserve">РОУ </t>
    </r>
    <r>
      <rPr>
        <b/>
        <vertAlign val="superscript"/>
        <sz val="10"/>
        <rFont val="Arial"/>
        <family val="2"/>
        <charset val="204"/>
      </rPr>
      <t xml:space="preserve">н.с. </t>
    </r>
    <r>
      <rPr>
        <b/>
        <sz val="10"/>
        <rFont val="Arial"/>
        <family val="2"/>
        <charset val="204"/>
      </rPr>
      <t>*К</t>
    </r>
    <r>
      <rPr>
        <b/>
        <vertAlign val="subscript"/>
        <sz val="10"/>
        <rFont val="Arial"/>
        <family val="2"/>
        <charset val="204"/>
      </rPr>
      <t>р</t>
    </r>
  </si>
  <si>
    <r>
      <t>D</t>
    </r>
    <r>
      <rPr>
        <vertAlign val="subscript"/>
        <sz val="10"/>
        <rFont val="Arial"/>
        <family val="2"/>
        <charset val="204"/>
      </rPr>
      <t>k</t>
    </r>
    <r>
      <rPr>
        <sz val="10"/>
        <rFont val="Arial"/>
        <family val="2"/>
        <charset val="204"/>
      </rPr>
      <t>*п</t>
    </r>
  </si>
  <si>
    <r>
      <t>Q</t>
    </r>
    <r>
      <rPr>
        <b/>
        <i/>
        <vertAlign val="subscript"/>
        <sz val="10"/>
        <rFont val="Arial"/>
        <family val="2"/>
        <charset val="204"/>
      </rPr>
      <t>уст</t>
    </r>
    <r>
      <rPr>
        <b/>
        <i/>
        <vertAlign val="superscript"/>
        <sz val="10"/>
        <rFont val="Arial"/>
        <family val="2"/>
        <charset val="204"/>
      </rPr>
      <t>ТГ</t>
    </r>
  </si>
  <si>
    <r>
      <t>D</t>
    </r>
    <r>
      <rPr>
        <b/>
        <i/>
        <vertAlign val="subscript"/>
        <sz val="10"/>
        <rFont val="Arial"/>
        <family val="2"/>
        <charset val="204"/>
      </rPr>
      <t>пе</t>
    </r>
    <r>
      <rPr>
        <b/>
        <i/>
        <vertAlign val="superscript"/>
        <sz val="10"/>
        <rFont val="Arial"/>
        <family val="2"/>
        <charset val="204"/>
      </rPr>
      <t>РОУ</t>
    </r>
  </si>
  <si>
    <r>
      <t>D</t>
    </r>
    <r>
      <rPr>
        <i/>
        <vertAlign val="subscript"/>
        <sz val="10"/>
        <rFont val="Arial"/>
        <family val="2"/>
        <charset val="204"/>
      </rPr>
      <t>пе</t>
    </r>
    <r>
      <rPr>
        <i/>
        <vertAlign val="superscript"/>
        <sz val="10"/>
        <rFont val="Arial"/>
        <family val="2"/>
        <charset val="204"/>
      </rPr>
      <t>РОУ</t>
    </r>
    <r>
      <rPr>
        <i/>
        <vertAlign val="subscript"/>
        <sz val="10"/>
        <rFont val="Arial"/>
        <family val="2"/>
        <charset val="204"/>
      </rPr>
      <t>ном</t>
    </r>
  </si>
  <si>
    <r>
      <t>Q</t>
    </r>
    <r>
      <rPr>
        <i/>
        <vertAlign val="subscript"/>
        <sz val="10"/>
        <rFont val="Arial"/>
        <family val="2"/>
        <charset val="204"/>
      </rPr>
      <t>уст</t>
    </r>
    <r>
      <rPr>
        <b/>
        <i/>
        <vertAlign val="superscript"/>
        <sz val="10"/>
        <rFont val="Arial"/>
        <family val="2"/>
        <charset val="204"/>
      </rPr>
      <t>РОУ</t>
    </r>
  </si>
  <si>
    <r>
      <t>Q</t>
    </r>
    <r>
      <rPr>
        <b/>
        <i/>
        <vertAlign val="subscript"/>
        <sz val="10"/>
        <rFont val="Arial"/>
        <family val="2"/>
        <charset val="204"/>
      </rPr>
      <t>вк</t>
    </r>
  </si>
  <si>
    <r>
      <t>Q</t>
    </r>
    <r>
      <rPr>
        <vertAlign val="subscript"/>
        <sz val="10"/>
        <rFont val="Arial"/>
        <family val="2"/>
      </rPr>
      <t>вк</t>
    </r>
    <r>
      <rPr>
        <sz val="10"/>
        <rFont val="Arial"/>
        <family val="2"/>
      </rPr>
      <t>*n</t>
    </r>
    <r>
      <rPr>
        <vertAlign val="subscript"/>
        <sz val="10"/>
        <rFont val="Arial"/>
        <family val="2"/>
      </rPr>
      <t>вк</t>
    </r>
  </si>
  <si>
    <r>
      <t>Q</t>
    </r>
    <r>
      <rPr>
        <b/>
        <i/>
        <vertAlign val="superscript"/>
        <sz val="10"/>
        <rFont val="Arial"/>
        <family val="2"/>
        <charset val="204"/>
      </rPr>
      <t>уст</t>
    </r>
    <r>
      <rPr>
        <b/>
        <i/>
        <vertAlign val="subscript"/>
        <sz val="10"/>
        <rFont val="Arial"/>
        <family val="2"/>
        <charset val="204"/>
      </rPr>
      <t>ТЭЦ</t>
    </r>
  </si>
  <si>
    <r>
      <t>Q</t>
    </r>
    <r>
      <rPr>
        <vertAlign val="superscript"/>
        <sz val="10"/>
        <rFont val="Arial"/>
        <family val="2"/>
        <charset val="204"/>
      </rPr>
      <t>уст</t>
    </r>
    <r>
      <rPr>
        <vertAlign val="subscript"/>
        <sz val="10"/>
        <rFont val="Arial"/>
        <family val="2"/>
        <charset val="204"/>
      </rPr>
      <t xml:space="preserve">т </t>
    </r>
    <r>
      <rPr>
        <sz val="10"/>
        <rFont val="Arial"/>
        <family val="2"/>
        <charset val="204"/>
      </rPr>
      <t>+ Q</t>
    </r>
    <r>
      <rPr>
        <vertAlign val="superscript"/>
        <sz val="10"/>
        <rFont val="Arial"/>
        <family val="2"/>
        <charset val="204"/>
      </rPr>
      <t>уст</t>
    </r>
    <r>
      <rPr>
        <vertAlign val="subscript"/>
        <sz val="10"/>
        <rFont val="Arial"/>
        <family val="2"/>
        <charset val="204"/>
      </rPr>
      <t>РОУ</t>
    </r>
    <r>
      <rPr>
        <sz val="10"/>
        <rFont val="Arial"/>
        <family val="2"/>
        <charset val="204"/>
      </rPr>
      <t xml:space="preserve"> </t>
    </r>
  </si>
  <si>
    <r>
      <t>Q</t>
    </r>
    <r>
      <rPr>
        <b/>
        <i/>
        <vertAlign val="superscript"/>
        <sz val="10"/>
        <rFont val="Arial"/>
        <family val="2"/>
        <charset val="204"/>
      </rPr>
      <t>расп</t>
    </r>
    <r>
      <rPr>
        <b/>
        <i/>
        <vertAlign val="subscript"/>
        <sz val="10"/>
        <rFont val="Arial"/>
        <family val="2"/>
        <charset val="204"/>
      </rPr>
      <t>ТЭЦ</t>
    </r>
  </si>
  <si>
    <r>
      <t>Q</t>
    </r>
    <r>
      <rPr>
        <vertAlign val="superscript"/>
        <sz val="10"/>
        <rFont val="Arial"/>
        <family val="2"/>
        <charset val="204"/>
      </rPr>
      <t>расп</t>
    </r>
    <r>
      <rPr>
        <vertAlign val="subscript"/>
        <sz val="10"/>
        <rFont val="Arial"/>
        <family val="2"/>
        <charset val="204"/>
      </rPr>
      <t xml:space="preserve">т </t>
    </r>
    <r>
      <rPr>
        <sz val="10"/>
        <rFont val="Arial"/>
        <family val="2"/>
        <charset val="204"/>
      </rPr>
      <t>+ Q</t>
    </r>
    <r>
      <rPr>
        <vertAlign val="superscript"/>
        <sz val="10"/>
        <rFont val="Arial"/>
        <family val="2"/>
        <charset val="204"/>
      </rPr>
      <t>расп</t>
    </r>
    <r>
      <rPr>
        <vertAlign val="subscript"/>
        <sz val="10"/>
        <rFont val="Arial"/>
        <family val="2"/>
        <charset val="204"/>
      </rPr>
      <t>РОУ</t>
    </r>
    <r>
      <rPr>
        <sz val="10"/>
        <rFont val="Arial"/>
        <family val="2"/>
        <charset val="204"/>
      </rPr>
      <t xml:space="preserve"> </t>
    </r>
  </si>
  <si>
    <r>
      <t xml:space="preserve">Примечание: </t>
    </r>
    <r>
      <rPr>
        <sz val="10"/>
        <rFont val="Arial"/>
        <family val="2"/>
        <charset val="204"/>
      </rPr>
      <t xml:space="preserve">        если </t>
    </r>
    <r>
      <rPr>
        <i/>
        <sz val="10"/>
        <rFont val="Arial"/>
        <family val="2"/>
        <charset val="204"/>
      </rPr>
      <t>D</t>
    </r>
    <r>
      <rPr>
        <i/>
        <vertAlign val="subscript"/>
        <sz val="10"/>
        <rFont val="Arial"/>
        <family val="2"/>
        <charset val="204"/>
      </rPr>
      <t>пе</t>
    </r>
    <r>
      <rPr>
        <i/>
        <vertAlign val="superscript"/>
        <sz val="10"/>
        <rFont val="Arial"/>
        <family val="2"/>
        <charset val="204"/>
      </rPr>
      <t>РОУ</t>
    </r>
    <r>
      <rPr>
        <sz val="10"/>
        <rFont val="Arial"/>
        <family val="2"/>
        <charset val="204"/>
      </rPr>
      <t xml:space="preserve"> превышает</t>
    </r>
    <r>
      <rPr>
        <i/>
        <sz val="10"/>
        <rFont val="Arial"/>
        <family val="2"/>
        <charset val="204"/>
      </rPr>
      <t xml:space="preserve"> </t>
    </r>
    <r>
      <rPr>
        <i/>
        <vertAlign val="subscript"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>D</t>
    </r>
    <r>
      <rPr>
        <i/>
        <vertAlign val="subscript"/>
        <sz val="10"/>
        <rFont val="Arial"/>
        <family val="2"/>
        <charset val="204"/>
      </rPr>
      <t>пе</t>
    </r>
    <r>
      <rPr>
        <i/>
        <vertAlign val="superscript"/>
        <sz val="10"/>
        <rFont val="Arial"/>
        <family val="2"/>
        <charset val="204"/>
      </rPr>
      <t>РОУ</t>
    </r>
    <r>
      <rPr>
        <i/>
        <vertAlign val="subscript"/>
        <sz val="10"/>
        <rFont val="Arial"/>
        <family val="2"/>
        <charset val="204"/>
      </rPr>
      <t>ном</t>
    </r>
    <r>
      <rPr>
        <sz val="10"/>
        <rFont val="Arial"/>
        <family val="2"/>
        <charset val="204"/>
      </rPr>
      <t xml:space="preserve">, то в расчёте установленной и располагаемой мощности ТЭЦ учесть </t>
    </r>
    <r>
      <rPr>
        <i/>
        <sz val="10"/>
        <rFont val="Arial"/>
        <family val="2"/>
        <charset val="204"/>
      </rPr>
      <t>D</t>
    </r>
    <r>
      <rPr>
        <i/>
        <vertAlign val="subscript"/>
        <sz val="10"/>
        <rFont val="Arial"/>
        <family val="2"/>
        <charset val="204"/>
      </rPr>
      <t>пе</t>
    </r>
    <r>
      <rPr>
        <i/>
        <vertAlign val="superscript"/>
        <sz val="10"/>
        <rFont val="Arial"/>
        <family val="2"/>
        <charset val="204"/>
      </rPr>
      <t>РОУ</t>
    </r>
    <r>
      <rPr>
        <i/>
        <vertAlign val="subscript"/>
        <sz val="10"/>
        <rFont val="Arial"/>
        <family val="2"/>
        <charset val="204"/>
      </rPr>
      <t>ном</t>
    </r>
    <r>
      <rPr>
        <sz val="10"/>
        <rFont val="Arial"/>
        <family val="2"/>
        <charset val="204"/>
      </rPr>
      <t xml:space="preserve">, </t>
    </r>
  </si>
  <si>
    <r>
      <t xml:space="preserve">                             если  </t>
    </r>
    <r>
      <rPr>
        <i/>
        <sz val="10"/>
        <rFont val="Arial"/>
        <family val="2"/>
        <charset val="204"/>
      </rPr>
      <t>D</t>
    </r>
    <r>
      <rPr>
        <i/>
        <vertAlign val="subscript"/>
        <sz val="10"/>
        <rFont val="Arial"/>
        <family val="2"/>
        <charset val="204"/>
      </rPr>
      <t>пе</t>
    </r>
    <r>
      <rPr>
        <i/>
        <vertAlign val="superscript"/>
        <sz val="10"/>
        <rFont val="Arial"/>
        <family val="2"/>
        <charset val="204"/>
      </rPr>
      <t>РОУ</t>
    </r>
    <r>
      <rPr>
        <i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 меньше </t>
    </r>
    <r>
      <rPr>
        <i/>
        <sz val="10"/>
        <rFont val="Arial"/>
        <family val="2"/>
        <charset val="204"/>
      </rPr>
      <t>D</t>
    </r>
    <r>
      <rPr>
        <i/>
        <vertAlign val="subscript"/>
        <sz val="10"/>
        <rFont val="Arial"/>
        <family val="2"/>
        <charset val="204"/>
      </rPr>
      <t>пе</t>
    </r>
    <r>
      <rPr>
        <i/>
        <vertAlign val="superscript"/>
        <sz val="10"/>
        <rFont val="Arial"/>
        <family val="2"/>
        <charset val="204"/>
      </rPr>
      <t>РОУ</t>
    </r>
    <r>
      <rPr>
        <i/>
        <vertAlign val="subscript"/>
        <sz val="10"/>
        <rFont val="Arial"/>
        <family val="2"/>
        <charset val="204"/>
      </rPr>
      <t>ном</t>
    </r>
    <r>
      <rPr>
        <sz val="10"/>
        <rFont val="Arial"/>
        <family val="2"/>
        <charset val="204"/>
      </rPr>
      <t xml:space="preserve">, то в расчёте установленной и располагаемой мощности ТЭЦ учесть </t>
    </r>
    <r>
      <rPr>
        <i/>
        <sz val="10"/>
        <rFont val="Arial"/>
        <family val="2"/>
        <charset val="204"/>
      </rPr>
      <t>D</t>
    </r>
    <r>
      <rPr>
        <i/>
        <vertAlign val="subscript"/>
        <sz val="10"/>
        <rFont val="Arial"/>
        <family val="2"/>
        <charset val="204"/>
      </rPr>
      <t>пе</t>
    </r>
    <r>
      <rPr>
        <i/>
        <vertAlign val="superscript"/>
        <sz val="10"/>
        <rFont val="Arial"/>
        <family val="2"/>
        <charset val="204"/>
      </rPr>
      <t>РОУ</t>
    </r>
  </si>
  <si>
    <r>
      <t>D</t>
    </r>
    <r>
      <rPr>
        <vertAlign val="subscript"/>
        <sz val="10"/>
        <rFont val="Arial"/>
        <family val="2"/>
        <charset val="204"/>
      </rPr>
      <t>пе</t>
    </r>
    <r>
      <rPr>
        <vertAlign val="superscript"/>
        <sz val="10"/>
        <rFont val="Arial"/>
        <family val="2"/>
        <charset val="204"/>
      </rPr>
      <t>РОУ</t>
    </r>
    <r>
      <rPr>
        <vertAlign val="subscript"/>
        <sz val="10"/>
        <rFont val="Arial"/>
        <family val="2"/>
        <charset val="204"/>
      </rPr>
      <t>ном</t>
    </r>
    <r>
      <rPr>
        <vertAlign val="subscript"/>
        <sz val="10"/>
        <rFont val="Arial"/>
        <family val="2"/>
      </rPr>
      <t xml:space="preserve"> *</t>
    </r>
    <r>
      <rPr>
        <sz val="10"/>
        <rFont val="Arial"/>
        <family val="2"/>
      </rPr>
      <t>(i</t>
    </r>
    <r>
      <rPr>
        <vertAlign val="subscript"/>
        <sz val="10"/>
        <rFont val="Arial"/>
        <family val="2"/>
        <charset val="204"/>
      </rPr>
      <t>пе</t>
    </r>
    <r>
      <rPr>
        <sz val="10"/>
        <rFont val="Arial"/>
        <family val="2"/>
      </rPr>
      <t>-i</t>
    </r>
    <r>
      <rPr>
        <vertAlign val="subscript"/>
        <sz val="10"/>
        <rFont val="Arial"/>
        <family val="2"/>
        <charset val="204"/>
      </rPr>
      <t>пв</t>
    </r>
    <r>
      <rPr>
        <sz val="10"/>
        <rFont val="Arial"/>
        <family val="2"/>
        <charset val="204"/>
      </rPr>
      <t>)</t>
    </r>
    <r>
      <rPr>
        <sz val="10"/>
        <rFont val="Arial"/>
        <family val="2"/>
      </rPr>
      <t>/1000</t>
    </r>
  </si>
  <si>
    <t>Составил:</t>
  </si>
  <si>
    <t>_________________</t>
  </si>
  <si>
    <t>ТЭЦ</t>
  </si>
  <si>
    <t xml:space="preserve">Расчёт установленной и располагаемой электрической и тепловой мощности на 01.01.20___ </t>
  </si>
</sst>
</file>

<file path=xl/styles.xml><?xml version="1.0" encoding="utf-8"?>
<styleSheet xmlns="http://schemas.openxmlformats.org/spreadsheetml/2006/main">
  <numFmts count="1">
    <numFmt numFmtId="164" formatCode="0.0"/>
  </numFmts>
  <fonts count="38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</font>
    <font>
      <b/>
      <i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vertAlign val="subscript"/>
      <sz val="10"/>
      <name val="Arial"/>
      <family val="2"/>
      <charset val="204"/>
    </font>
    <font>
      <b/>
      <sz val="10"/>
      <name val="Arial Cyr"/>
      <family val="2"/>
      <charset val="204"/>
    </font>
    <font>
      <i/>
      <sz val="10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i/>
      <sz val="10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i/>
      <sz val="10"/>
      <name val="Arial"/>
      <family val="2"/>
    </font>
    <font>
      <b/>
      <i/>
      <vertAlign val="subscript"/>
      <sz val="10"/>
      <name val="Arial Cyr"/>
      <charset val="204"/>
    </font>
    <font>
      <b/>
      <i/>
      <vertAlign val="superscript"/>
      <sz val="10"/>
      <name val="Arial Cyr"/>
      <charset val="204"/>
    </font>
    <font>
      <sz val="7"/>
      <color indexed="8"/>
      <name val="Arial"/>
      <family val="2"/>
      <charset val="204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b/>
      <vertAlign val="subscript"/>
      <sz val="10"/>
      <name val="Arial"/>
      <family val="2"/>
    </font>
    <font>
      <b/>
      <vertAlign val="subscript"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i/>
      <vertAlign val="subscript"/>
      <sz val="10"/>
      <name val="Arial"/>
      <family val="2"/>
      <charset val="204"/>
    </font>
    <font>
      <vertAlign val="subscript"/>
      <sz val="10"/>
      <name val="Arial"/>
      <family val="2"/>
    </font>
    <font>
      <u/>
      <sz val="10"/>
      <name val="Arial"/>
      <family val="2"/>
      <charset val="204"/>
    </font>
    <font>
      <sz val="10"/>
      <name val="Arial"/>
      <family val="2"/>
      <charset val="204"/>
    </font>
    <font>
      <sz val="8"/>
      <color indexed="81"/>
      <name val="Tahoma"/>
      <family val="2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8" xfId="0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1" fillId="0" borderId="4" xfId="0" applyFont="1" applyBorder="1" applyAlignment="1"/>
    <xf numFmtId="0" fontId="11" fillId="0" borderId="5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4" fillId="0" borderId="4" xfId="0" applyFont="1" applyBorder="1"/>
    <xf numFmtId="0" fontId="11" fillId="0" borderId="6" xfId="0" applyFont="1" applyBorder="1"/>
    <xf numFmtId="0" fontId="4" fillId="0" borderId="0" xfId="0" applyFont="1" applyBorder="1"/>
    <xf numFmtId="0" fontId="11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/>
    <xf numFmtId="0" fontId="9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4" fillId="2" borderId="2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left"/>
    </xf>
    <xf numFmtId="0" fontId="14" fillId="3" borderId="0" xfId="0" applyNumberFormat="1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1" fillId="0" borderId="0" xfId="0" applyFont="1" applyFill="1" applyBorder="1"/>
    <xf numFmtId="0" fontId="9" fillId="0" borderId="0" xfId="0" applyFont="1" applyBorder="1"/>
    <xf numFmtId="0" fontId="11" fillId="0" borderId="21" xfId="0" applyFont="1" applyBorder="1"/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1" fillId="0" borderId="22" xfId="0" applyFont="1" applyBorder="1"/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Border="1"/>
    <xf numFmtId="0" fontId="11" fillId="0" borderId="23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1" fillId="0" borderId="0" xfId="0" applyFont="1" applyBorder="1"/>
    <xf numFmtId="0" fontId="12" fillId="0" borderId="12" xfId="0" applyFont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left"/>
    </xf>
    <xf numFmtId="0" fontId="20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1" fillId="0" borderId="4" xfId="0" applyFont="1" applyBorder="1"/>
    <xf numFmtId="0" fontId="20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1" fillId="0" borderId="8" xfId="0" applyFont="1" applyBorder="1"/>
    <xf numFmtId="0" fontId="4" fillId="0" borderId="8" xfId="0" applyFont="1" applyFill="1" applyBorder="1" applyAlignment="1">
      <alignment horizontal="center"/>
    </xf>
    <xf numFmtId="1" fontId="11" fillId="0" borderId="8" xfId="0" applyNumberFormat="1" applyFont="1" applyFill="1" applyBorder="1" applyAlignment="1">
      <alignment horizontal="center"/>
    </xf>
    <xf numFmtId="2" fontId="11" fillId="0" borderId="25" xfId="0" applyNumberFormat="1" applyFont="1" applyFill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1" fillId="0" borderId="27" xfId="0" applyFont="1" applyBorder="1" applyAlignment="1">
      <alignment horizontal="center"/>
    </xf>
    <xf numFmtId="1" fontId="11" fillId="0" borderId="11" xfId="0" applyNumberFormat="1" applyFont="1" applyFill="1" applyBorder="1" applyAlignment="1">
      <alignment horizontal="center"/>
    </xf>
    <xf numFmtId="2" fontId="11" fillId="0" borderId="23" xfId="0" applyNumberFormat="1" applyFont="1" applyFill="1" applyBorder="1" applyAlignment="1">
      <alignment horizontal="center"/>
    </xf>
    <xf numFmtId="2" fontId="11" fillId="0" borderId="23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" fontId="11" fillId="0" borderId="4" xfId="0" applyNumberFormat="1" applyFont="1" applyFill="1" applyBorder="1" applyAlignment="1">
      <alignment horizontal="center"/>
    </xf>
    <xf numFmtId="2" fontId="11" fillId="0" borderId="24" xfId="0" applyNumberFormat="1" applyFont="1" applyFill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0" fontId="1" fillId="0" borderId="0" xfId="0" applyFont="1"/>
    <xf numFmtId="0" fontId="4" fillId="0" borderId="30" xfId="0" applyFont="1" applyFill="1" applyBorder="1" applyAlignment="1">
      <alignment horizontal="center"/>
    </xf>
    <xf numFmtId="0" fontId="1" fillId="0" borderId="12" xfId="0" applyFont="1" applyBorder="1"/>
    <xf numFmtId="0" fontId="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0" fontId="14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164" fontId="15" fillId="0" borderId="28" xfId="0" applyNumberFormat="1" applyFont="1" applyFill="1" applyBorder="1" applyAlignment="1">
      <alignment horizontal="center" vertical="center"/>
    </xf>
    <xf numFmtId="0" fontId="34" fillId="0" borderId="0" xfId="0" applyFont="1"/>
    <xf numFmtId="0" fontId="15" fillId="0" borderId="0" xfId="0" applyFont="1"/>
    <xf numFmtId="0" fontId="35" fillId="0" borderId="0" xfId="0" applyFont="1"/>
    <xf numFmtId="0" fontId="12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37" fillId="0" borderId="0" xfId="0" applyFont="1"/>
    <xf numFmtId="0" fontId="11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/>
    </xf>
    <xf numFmtId="0" fontId="11" fillId="0" borderId="23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19" xfId="0" applyFont="1" applyFill="1" applyBorder="1" applyAlignment="1">
      <alignment horizontal="right"/>
    </xf>
    <xf numFmtId="0" fontId="17" fillId="0" borderId="19" xfId="0" applyFont="1" applyFill="1" applyBorder="1"/>
    <xf numFmtId="2" fontId="11" fillId="0" borderId="0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2" fontId="9" fillId="0" borderId="19" xfId="0" applyNumberFormat="1" applyFont="1" applyFill="1" applyBorder="1" applyAlignment="1">
      <alignment horizontal="right"/>
    </xf>
    <xf numFmtId="1" fontId="17" fillId="0" borderId="19" xfId="0" applyNumberFormat="1" applyFont="1" applyFill="1" applyBorder="1" applyAlignment="1">
      <alignment horizontal="right"/>
    </xf>
    <xf numFmtId="0" fontId="11" fillId="0" borderId="2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164" fontId="14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64" fontId="17" fillId="0" borderId="12" xfId="0" applyNumberFormat="1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9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164" fontId="14" fillId="0" borderId="28" xfId="0" applyNumberFormat="1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" fontId="17" fillId="0" borderId="29" xfId="0" applyNumberFormat="1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26" fillId="0" borderId="31" xfId="0" applyFont="1" applyBorder="1" applyAlignment="1">
      <alignment wrapText="1"/>
    </xf>
    <xf numFmtId="0" fontId="26" fillId="0" borderId="49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26" fillId="0" borderId="23" xfId="0" applyFont="1" applyBorder="1" applyAlignment="1">
      <alignment wrapText="1"/>
    </xf>
    <xf numFmtId="0" fontId="26" fillId="0" borderId="33" xfId="0" applyFont="1" applyBorder="1" applyAlignment="1">
      <alignment wrapText="1"/>
    </xf>
    <xf numFmtId="0" fontId="26" fillId="0" borderId="51" xfId="0" applyFont="1" applyBorder="1" applyAlignment="1">
      <alignment wrapText="1"/>
    </xf>
    <xf numFmtId="0" fontId="1" fillId="0" borderId="3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/>
    </xf>
    <xf numFmtId="0" fontId="11" fillId="0" borderId="52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53" xfId="0" applyFont="1" applyFill="1" applyBorder="1" applyAlignment="1">
      <alignment horizontal="center"/>
    </xf>
    <xf numFmtId="0" fontId="11" fillId="0" borderId="4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42" xfId="0" applyFont="1" applyFill="1" applyBorder="1" applyAlignment="1">
      <alignment horizontal="center"/>
    </xf>
    <xf numFmtId="0" fontId="11" fillId="0" borderId="54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35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12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5" fillId="0" borderId="16" xfId="0" applyNumberFormat="1" applyFont="1" applyBorder="1" applyAlignment="1">
      <alignment horizontal="center" vertical="center" wrapText="1"/>
    </xf>
    <xf numFmtId="0" fontId="12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4" borderId="32" xfId="0" applyFont="1" applyFill="1" applyBorder="1" applyAlignment="1"/>
    <xf numFmtId="0" fontId="8" fillId="4" borderId="39" xfId="0" applyFont="1" applyFill="1" applyBorder="1" applyAlignment="1"/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R70"/>
  <sheetViews>
    <sheetView tabSelected="1" topLeftCell="A28" zoomScale="75" zoomScaleNormal="100" workbookViewId="0">
      <selection activeCell="X27" sqref="X27"/>
    </sheetView>
  </sheetViews>
  <sheetFormatPr defaultRowHeight="12.75"/>
  <cols>
    <col min="1" max="1" width="11.5703125" customWidth="1"/>
    <col min="2" max="2" width="21.140625" customWidth="1"/>
    <col min="3" max="3" width="11.42578125" customWidth="1"/>
    <col min="4" max="4" width="15.7109375" customWidth="1"/>
    <col min="5" max="5" width="10.85546875" customWidth="1"/>
    <col min="6" max="6" width="7.28515625" customWidth="1"/>
    <col min="7" max="7" width="8.7109375" customWidth="1"/>
    <col min="8" max="8" width="8.85546875" customWidth="1"/>
    <col min="9" max="9" width="15" customWidth="1"/>
    <col min="10" max="10" width="16.42578125" customWidth="1"/>
    <col min="11" max="11" width="16" customWidth="1"/>
    <col min="12" max="12" width="18.140625" customWidth="1"/>
    <col min="13" max="13" width="16.5703125" customWidth="1"/>
    <col min="14" max="14" width="16.7109375" customWidth="1"/>
    <col min="15" max="15" width="15.140625" customWidth="1"/>
    <col min="16" max="16" width="24.140625" customWidth="1"/>
  </cols>
  <sheetData>
    <row r="1" spans="1:15" s="135" customFormat="1">
      <c r="A1" s="134"/>
      <c r="N1" s="136"/>
      <c r="O1" s="136"/>
    </row>
    <row r="2" spans="1:15" ht="15">
      <c r="B2" s="125"/>
      <c r="C2" s="125"/>
      <c r="D2" s="125"/>
      <c r="L2" s="2"/>
      <c r="O2" s="2"/>
    </row>
    <row r="3" spans="1:15" ht="15.75">
      <c r="A3" s="3" t="s">
        <v>114</v>
      </c>
      <c r="J3" s="1"/>
      <c r="L3" s="2"/>
    </row>
    <row r="4" spans="1:15" ht="15" customHeight="1" thickBot="1">
      <c r="B4" s="4"/>
      <c r="O4" s="2"/>
    </row>
    <row r="5" spans="1:15" ht="16.5" thickBot="1">
      <c r="A5" s="236" t="s">
        <v>113</v>
      </c>
      <c r="B5" s="237"/>
    </row>
    <row r="7" spans="1:15">
      <c r="A7" s="169"/>
      <c r="B7" s="169"/>
      <c r="C7" s="169"/>
      <c r="L7" s="6"/>
      <c r="N7" s="2"/>
    </row>
    <row r="8" spans="1:15">
      <c r="A8" s="7"/>
      <c r="B8" s="7" t="s">
        <v>0</v>
      </c>
      <c r="C8" s="8"/>
      <c r="D8" s="8"/>
      <c r="E8" s="8"/>
      <c r="F8" s="8"/>
      <c r="G8" s="8"/>
      <c r="H8" s="8"/>
      <c r="I8" s="8"/>
      <c r="J8" s="8"/>
      <c r="K8" s="8"/>
      <c r="L8" s="6"/>
      <c r="M8" s="8"/>
      <c r="N8" s="9"/>
      <c r="O8" s="8"/>
    </row>
    <row r="9" spans="1:15" ht="13.5" thickBot="1">
      <c r="A9" s="8"/>
      <c r="B9" s="7" t="s">
        <v>1</v>
      </c>
      <c r="C9" s="8"/>
      <c r="D9" s="8"/>
      <c r="E9" s="8"/>
      <c r="F9" s="8"/>
      <c r="G9" s="8"/>
      <c r="H9" s="8"/>
      <c r="I9" s="8"/>
      <c r="J9" s="8"/>
      <c r="K9" s="8"/>
      <c r="L9" s="6"/>
      <c r="M9" s="8"/>
      <c r="N9" s="8"/>
      <c r="O9" s="8"/>
    </row>
    <row r="10" spans="1:15">
      <c r="A10" s="238" t="s">
        <v>2</v>
      </c>
      <c r="B10" s="10" t="s">
        <v>3</v>
      </c>
      <c r="C10" s="170" t="s">
        <v>4</v>
      </c>
      <c r="D10" s="171"/>
      <c r="E10" s="167" t="s">
        <v>5</v>
      </c>
      <c r="F10" s="168"/>
      <c r="G10" s="172" t="s">
        <v>6</v>
      </c>
      <c r="H10" s="173"/>
      <c r="I10" s="11" t="s">
        <v>7</v>
      </c>
      <c r="J10" s="12"/>
      <c r="K10" s="10" t="s">
        <v>8</v>
      </c>
      <c r="L10" s="13" t="s">
        <v>9</v>
      </c>
      <c r="M10" s="14"/>
      <c r="N10" s="6"/>
    </row>
    <row r="11" spans="1:15" ht="15" thickBot="1">
      <c r="A11" s="239"/>
      <c r="B11" s="15"/>
      <c r="C11" s="16" t="s">
        <v>10</v>
      </c>
      <c r="D11" s="16" t="s">
        <v>11</v>
      </c>
      <c r="E11" s="17" t="s">
        <v>71</v>
      </c>
      <c r="F11" s="16" t="s">
        <v>72</v>
      </c>
      <c r="G11" s="16" t="s">
        <v>12</v>
      </c>
      <c r="H11" s="18" t="s">
        <v>11</v>
      </c>
      <c r="I11" s="16" t="s">
        <v>71</v>
      </c>
      <c r="J11" s="16" t="s">
        <v>72</v>
      </c>
      <c r="K11" s="15" t="s">
        <v>13</v>
      </c>
      <c r="L11" s="19" t="s">
        <v>14</v>
      </c>
      <c r="M11" s="14"/>
      <c r="N11" s="8"/>
    </row>
    <row r="12" spans="1:15">
      <c r="A12" s="20">
        <v>1</v>
      </c>
      <c r="B12" s="21"/>
      <c r="C12" s="22"/>
      <c r="D12" s="22"/>
      <c r="E12" s="22"/>
      <c r="F12" s="22"/>
      <c r="G12" s="22"/>
      <c r="H12" s="23"/>
      <c r="I12" s="23"/>
      <c r="J12" s="23"/>
      <c r="K12" s="24"/>
      <c r="L12" s="13"/>
      <c r="M12" s="14"/>
      <c r="N12" s="8"/>
    </row>
    <row r="13" spans="1:15">
      <c r="A13" s="25">
        <v>2</v>
      </c>
      <c r="B13" s="26"/>
      <c r="C13" s="27"/>
      <c r="D13" s="27"/>
      <c r="E13" s="28"/>
      <c r="F13" s="27"/>
      <c r="G13" s="27"/>
      <c r="H13" s="29"/>
      <c r="I13" s="30"/>
      <c r="J13" s="30"/>
      <c r="K13" s="31"/>
      <c r="L13" s="32"/>
      <c r="M13" s="14"/>
      <c r="N13" s="8"/>
    </row>
    <row r="14" spans="1:15">
      <c r="A14" s="25">
        <v>3</v>
      </c>
      <c r="B14" s="26"/>
      <c r="C14" s="27"/>
      <c r="D14" s="27"/>
      <c r="E14" s="28"/>
      <c r="F14" s="27"/>
      <c r="G14" s="27"/>
      <c r="H14" s="29"/>
      <c r="I14" s="30"/>
      <c r="J14" s="30"/>
      <c r="K14" s="33"/>
      <c r="L14" s="32"/>
      <c r="M14" s="14"/>
      <c r="N14" s="8"/>
    </row>
    <row r="15" spans="1:15">
      <c r="A15" s="25">
        <v>4</v>
      </c>
      <c r="B15" s="26"/>
      <c r="C15" s="27"/>
      <c r="D15" s="27"/>
      <c r="E15" s="28"/>
      <c r="F15" s="27"/>
      <c r="G15" s="27"/>
      <c r="H15" s="29"/>
      <c r="I15" s="30"/>
      <c r="J15" s="30"/>
      <c r="K15" s="33"/>
      <c r="L15" s="32"/>
      <c r="M15" s="14"/>
      <c r="N15" s="8"/>
    </row>
    <row r="16" spans="1:15">
      <c r="A16" s="25">
        <v>5</v>
      </c>
      <c r="B16" s="26"/>
      <c r="C16" s="27"/>
      <c r="D16" s="27"/>
      <c r="E16" s="28"/>
      <c r="F16" s="27"/>
      <c r="G16" s="27"/>
      <c r="H16" s="29"/>
      <c r="I16" s="30"/>
      <c r="J16" s="30"/>
      <c r="K16" s="33"/>
      <c r="L16" s="32"/>
      <c r="M16" s="14"/>
      <c r="N16" s="8"/>
    </row>
    <row r="17" spans="1:18">
      <c r="A17" s="34">
        <v>6</v>
      </c>
      <c r="B17" s="26"/>
      <c r="C17" s="27"/>
      <c r="D17" s="27"/>
      <c r="E17" s="28"/>
      <c r="F17" s="27"/>
      <c r="G17" s="27"/>
      <c r="H17" s="29"/>
      <c r="I17" s="30"/>
      <c r="J17" s="30"/>
      <c r="K17" s="31"/>
      <c r="L17" s="35"/>
      <c r="M17" s="14"/>
      <c r="N17" s="8"/>
    </row>
    <row r="18" spans="1:18" ht="13.5" thickBot="1">
      <c r="A18" s="36">
        <v>7</v>
      </c>
      <c r="B18" s="37"/>
      <c r="C18" s="15"/>
      <c r="D18" s="15"/>
      <c r="E18" s="38"/>
      <c r="F18" s="15"/>
      <c r="G18" s="15"/>
      <c r="H18" s="39"/>
      <c r="I18" s="40"/>
      <c r="J18" s="40"/>
      <c r="K18" s="41"/>
      <c r="L18" s="42"/>
      <c r="M18" s="14"/>
      <c r="N18" s="8"/>
    </row>
    <row r="19" spans="1:18" ht="13.5" thickBot="1">
      <c r="A19" s="43"/>
      <c r="B19" s="44"/>
      <c r="C19" s="139">
        <f>SUM(C12:C18)</f>
        <v>0</v>
      </c>
      <c r="D19" s="139">
        <f>SUM(D12:D18)</f>
        <v>0</v>
      </c>
      <c r="E19" s="49"/>
      <c r="F19" s="49"/>
      <c r="G19" s="139">
        <f>SUM(G12:G18)</f>
        <v>0</v>
      </c>
      <c r="H19" s="139">
        <f>SUM(H12:H18)</f>
        <v>0</v>
      </c>
      <c r="I19" s="46"/>
      <c r="J19" s="46"/>
      <c r="K19" s="46"/>
      <c r="L19" s="47"/>
      <c r="M19" s="14"/>
      <c r="N19" s="8"/>
      <c r="O19" s="8"/>
    </row>
    <row r="20" spans="1:18" ht="13.5" thickBot="1">
      <c r="A20" s="43"/>
      <c r="B20" s="44"/>
      <c r="C20" s="48"/>
      <c r="D20" s="48"/>
      <c r="E20" s="49"/>
      <c r="F20" s="49"/>
      <c r="G20" s="48"/>
      <c r="H20" s="48"/>
      <c r="I20" s="46"/>
      <c r="J20" s="46"/>
      <c r="K20" s="46"/>
      <c r="L20" s="47"/>
      <c r="M20" s="14"/>
      <c r="N20" s="8"/>
      <c r="O20" s="8"/>
    </row>
    <row r="21" spans="1:18" ht="13.5" thickBot="1">
      <c r="A21" s="43"/>
      <c r="B21" s="44"/>
      <c r="C21" s="48"/>
      <c r="D21" s="48"/>
      <c r="E21" s="49"/>
      <c r="F21" s="49"/>
      <c r="G21" s="48"/>
      <c r="H21" s="48"/>
      <c r="I21" s="46"/>
      <c r="J21" s="50">
        <v>833.25</v>
      </c>
      <c r="K21" s="51" t="s">
        <v>15</v>
      </c>
      <c r="L21" s="52"/>
      <c r="M21" s="14"/>
      <c r="N21" s="8"/>
      <c r="O21" s="8"/>
    </row>
    <row r="22" spans="1:18" ht="13.5" thickBot="1">
      <c r="A22" s="43"/>
      <c r="B22" s="44"/>
      <c r="C22" s="48"/>
      <c r="D22" s="48"/>
      <c r="E22" s="49"/>
      <c r="F22" s="49"/>
      <c r="G22" s="48"/>
      <c r="H22" s="48"/>
      <c r="I22" s="46"/>
      <c r="J22" s="53">
        <v>829.4</v>
      </c>
      <c r="K22" s="51" t="s">
        <v>16</v>
      </c>
      <c r="L22" s="52"/>
      <c r="M22" s="14"/>
      <c r="N22" s="8"/>
      <c r="O22" s="8"/>
    </row>
    <row r="23" spans="1:18">
      <c r="A23" s="43"/>
      <c r="B23" s="43"/>
      <c r="C23" s="54"/>
      <c r="D23" s="54"/>
      <c r="E23" s="54"/>
      <c r="F23" s="54"/>
      <c r="G23" s="54"/>
      <c r="H23" s="55"/>
      <c r="I23" s="47"/>
      <c r="J23" s="47"/>
      <c r="K23" s="47"/>
      <c r="L23" s="47"/>
      <c r="M23" s="14"/>
      <c r="N23" s="8"/>
      <c r="O23" s="8"/>
    </row>
    <row r="24" spans="1:18" ht="13.5" thickBot="1">
      <c r="A24" s="8"/>
      <c r="B24" s="56" t="s">
        <v>17</v>
      </c>
      <c r="C24" s="8"/>
      <c r="D24" s="8"/>
      <c r="E24" s="8"/>
      <c r="F24" s="8"/>
      <c r="G24" s="8"/>
      <c r="H24" s="14"/>
      <c r="I24" s="14"/>
      <c r="J24" s="14"/>
      <c r="K24" s="14"/>
      <c r="L24" s="14"/>
      <c r="M24" s="14"/>
      <c r="N24" s="8"/>
      <c r="O24" s="8"/>
    </row>
    <row r="25" spans="1:18" ht="15">
      <c r="A25" s="57" t="s">
        <v>2</v>
      </c>
      <c r="B25" s="10" t="s">
        <v>3</v>
      </c>
      <c r="C25" s="58" t="s">
        <v>18</v>
      </c>
      <c r="D25" s="58" t="s">
        <v>19</v>
      </c>
      <c r="E25" s="58" t="s">
        <v>73</v>
      </c>
      <c r="F25" s="59" t="s">
        <v>74</v>
      </c>
      <c r="G25" s="59" t="s">
        <v>75</v>
      </c>
      <c r="H25" s="59" t="s">
        <v>76</v>
      </c>
      <c r="I25" s="59" t="s">
        <v>77</v>
      </c>
      <c r="J25" s="59" t="s">
        <v>78</v>
      </c>
      <c r="K25" s="60" t="s">
        <v>79</v>
      </c>
      <c r="L25" s="60" t="s">
        <v>80</v>
      </c>
      <c r="M25" s="174" t="s">
        <v>8</v>
      </c>
      <c r="N25" s="175"/>
      <c r="O25" s="192" t="s">
        <v>20</v>
      </c>
      <c r="P25" s="193"/>
      <c r="Q25" s="8"/>
      <c r="R25" s="8"/>
    </row>
    <row r="26" spans="1:18" ht="15" thickBot="1">
      <c r="A26" s="61"/>
      <c r="B26" s="15"/>
      <c r="C26" s="62" t="s">
        <v>22</v>
      </c>
      <c r="D26" s="62" t="s">
        <v>22</v>
      </c>
      <c r="E26" s="62" t="s">
        <v>12</v>
      </c>
      <c r="F26" s="63" t="s">
        <v>81</v>
      </c>
      <c r="G26" s="64" t="s">
        <v>82</v>
      </c>
      <c r="H26" s="63" t="s">
        <v>12</v>
      </c>
      <c r="I26" s="63" t="s">
        <v>81</v>
      </c>
      <c r="J26" s="64" t="s">
        <v>82</v>
      </c>
      <c r="K26" s="65" t="s">
        <v>11</v>
      </c>
      <c r="L26" s="65" t="s">
        <v>11</v>
      </c>
      <c r="M26" s="187" t="s">
        <v>13</v>
      </c>
      <c r="N26" s="188"/>
      <c r="O26" s="194"/>
      <c r="P26" s="195"/>
      <c r="Q26" s="8"/>
      <c r="R26" s="8"/>
    </row>
    <row r="27" spans="1:18">
      <c r="A27" s="20">
        <v>1</v>
      </c>
      <c r="B27" s="126"/>
      <c r="C27" s="23"/>
      <c r="D27" s="23"/>
      <c r="E27" s="23"/>
      <c r="F27" s="127"/>
      <c r="G27" s="127"/>
      <c r="H27" s="23"/>
      <c r="I27" s="23"/>
      <c r="J27" s="23"/>
      <c r="K27" s="23"/>
      <c r="L27" s="23"/>
      <c r="M27" s="172"/>
      <c r="N27" s="173"/>
      <c r="O27" s="172"/>
      <c r="P27" s="189"/>
      <c r="Q27" s="8"/>
      <c r="R27" s="8"/>
    </row>
    <row r="28" spans="1:18">
      <c r="A28" s="25">
        <v>2</v>
      </c>
      <c r="B28" s="128"/>
      <c r="C28" s="29"/>
      <c r="D28" s="29"/>
      <c r="E28" s="29"/>
      <c r="F28" s="66"/>
      <c r="G28" s="66"/>
      <c r="H28" s="129"/>
      <c r="I28" s="29"/>
      <c r="J28" s="29"/>
      <c r="K28" s="29"/>
      <c r="L28" s="29"/>
      <c r="M28" s="165"/>
      <c r="N28" s="190"/>
      <c r="O28" s="165"/>
      <c r="P28" s="191"/>
      <c r="Q28" s="8"/>
      <c r="R28" s="8"/>
    </row>
    <row r="29" spans="1:18">
      <c r="A29" s="25">
        <v>3</v>
      </c>
      <c r="B29" s="128"/>
      <c r="C29" s="29"/>
      <c r="D29" s="29"/>
      <c r="E29" s="29"/>
      <c r="F29" s="66"/>
      <c r="G29" s="66"/>
      <c r="H29" s="129"/>
      <c r="I29" s="29"/>
      <c r="J29" s="29"/>
      <c r="K29" s="29"/>
      <c r="L29" s="29"/>
      <c r="M29" s="165"/>
      <c r="N29" s="166"/>
      <c r="O29" s="165"/>
      <c r="P29" s="191"/>
      <c r="Q29" s="8"/>
      <c r="R29" s="8"/>
    </row>
    <row r="30" spans="1:18">
      <c r="A30" s="25">
        <v>4</v>
      </c>
      <c r="B30" s="128"/>
      <c r="C30" s="29"/>
      <c r="D30" s="29"/>
      <c r="E30" s="29"/>
      <c r="F30" s="130"/>
      <c r="G30" s="130"/>
      <c r="H30" s="129"/>
      <c r="I30" s="29"/>
      <c r="J30" s="29"/>
      <c r="K30" s="29"/>
      <c r="L30" s="29"/>
      <c r="M30" s="165"/>
      <c r="N30" s="166"/>
      <c r="O30" s="165"/>
      <c r="P30" s="191"/>
      <c r="Q30" s="8"/>
      <c r="R30" s="8"/>
    </row>
    <row r="31" spans="1:18">
      <c r="A31" s="25">
        <v>5</v>
      </c>
      <c r="B31" s="131"/>
      <c r="C31" s="30"/>
      <c r="D31" s="30"/>
      <c r="E31" s="30"/>
      <c r="F31" s="66"/>
      <c r="G31" s="66"/>
      <c r="H31" s="30"/>
      <c r="I31" s="29"/>
      <c r="J31" s="29"/>
      <c r="K31" s="30"/>
      <c r="L31" s="29"/>
      <c r="M31" s="165"/>
      <c r="N31" s="166"/>
      <c r="O31" s="165"/>
      <c r="P31" s="191"/>
      <c r="Q31" s="8"/>
      <c r="R31" s="8"/>
    </row>
    <row r="32" spans="1:18" ht="14.25" customHeight="1" thickBot="1">
      <c r="A32" s="67">
        <v>6</v>
      </c>
      <c r="B32" s="68"/>
      <c r="C32" s="68"/>
      <c r="D32" s="68"/>
      <c r="E32" s="68"/>
      <c r="F32" s="132"/>
      <c r="G32" s="132"/>
      <c r="H32" s="68"/>
      <c r="I32" s="39"/>
      <c r="J32" s="39"/>
      <c r="K32" s="68"/>
      <c r="L32" s="133"/>
      <c r="M32" s="176"/>
      <c r="N32" s="177"/>
      <c r="O32" s="196"/>
      <c r="P32" s="197"/>
      <c r="Q32" s="8"/>
      <c r="R32" s="8"/>
    </row>
    <row r="33" spans="1:18" ht="13.5" thickBot="1">
      <c r="A33" s="69"/>
      <c r="B33" s="70" t="s">
        <v>23</v>
      </c>
      <c r="C33" s="139">
        <f>SUM(C27:C32)</f>
        <v>0</v>
      </c>
      <c r="D33" s="139">
        <f>SUM(D27:D32)</f>
        <v>0</v>
      </c>
      <c r="E33" s="139">
        <f>SUM(E27:E32)</f>
        <v>0</v>
      </c>
      <c r="F33" s="139"/>
      <c r="G33" s="139"/>
      <c r="H33" s="139">
        <f>SUM(H27:H32)</f>
        <v>0</v>
      </c>
      <c r="I33" s="139"/>
      <c r="J33" s="139"/>
      <c r="K33" s="139">
        <f>SUM(K27:K32)</f>
        <v>0</v>
      </c>
      <c r="L33" s="139">
        <f>SUM(L27:L32)</f>
        <v>0</v>
      </c>
      <c r="M33" s="8"/>
      <c r="N33" s="8"/>
      <c r="O33" s="8"/>
      <c r="P33" s="8"/>
      <c r="Q33" s="8"/>
      <c r="R33" s="8"/>
    </row>
    <row r="34" spans="1:18">
      <c r="A34" s="47"/>
      <c r="B34" s="71"/>
      <c r="C34" s="72"/>
      <c r="D34" s="72"/>
      <c r="E34" s="72"/>
      <c r="F34" s="72"/>
      <c r="G34" s="46"/>
      <c r="H34" s="46"/>
      <c r="I34" s="46"/>
      <c r="J34" s="46"/>
      <c r="K34" s="200"/>
      <c r="L34" s="200"/>
      <c r="M34" s="8"/>
      <c r="N34" s="8"/>
      <c r="O34" s="8"/>
    </row>
    <row r="35" spans="1:18" ht="15" thickBot="1">
      <c r="A35" s="73" t="s">
        <v>83</v>
      </c>
      <c r="B35" s="47"/>
      <c r="C35" s="47"/>
      <c r="D35" s="47"/>
      <c r="E35" s="47"/>
      <c r="F35" s="47"/>
      <c r="G35" s="46"/>
      <c r="H35" s="46"/>
      <c r="I35" s="46"/>
      <c r="J35" s="46"/>
      <c r="K35" s="47"/>
      <c r="L35" s="8"/>
      <c r="M35" s="8"/>
      <c r="N35" s="74" t="s">
        <v>24</v>
      </c>
      <c r="O35" s="74" t="s">
        <v>25</v>
      </c>
    </row>
    <row r="36" spans="1:18" ht="15" thickBot="1">
      <c r="A36" s="73"/>
      <c r="B36" s="47"/>
      <c r="C36" s="47"/>
      <c r="D36" s="47"/>
      <c r="E36" s="47"/>
      <c r="F36" s="47"/>
      <c r="G36" s="46"/>
      <c r="H36" s="46"/>
      <c r="I36" s="46"/>
      <c r="J36" s="75">
        <v>235.1</v>
      </c>
      <c r="K36" s="76" t="s">
        <v>26</v>
      </c>
      <c r="M36" s="8"/>
      <c r="N36" s="77" t="s">
        <v>84</v>
      </c>
      <c r="O36" s="78" t="s">
        <v>85</v>
      </c>
    </row>
    <row r="37" spans="1:18">
      <c r="A37" s="47"/>
      <c r="B37" s="47"/>
      <c r="C37" s="47"/>
      <c r="D37" s="47"/>
      <c r="E37" s="47"/>
      <c r="F37" s="47"/>
      <c r="G37" s="46"/>
      <c r="H37" s="46"/>
      <c r="I37" s="46"/>
      <c r="J37" s="46"/>
      <c r="K37" s="47"/>
      <c r="L37" s="8"/>
      <c r="M37" s="8"/>
      <c r="N37" s="79">
        <v>190</v>
      </c>
      <c r="O37" s="80">
        <v>228</v>
      </c>
    </row>
    <row r="38" spans="1:18" ht="13.5" thickBot="1">
      <c r="A38" s="8"/>
      <c r="B38" s="7" t="s">
        <v>27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8" ht="15" customHeight="1">
      <c r="A39" s="215" t="s">
        <v>28</v>
      </c>
      <c r="B39" s="216"/>
      <c r="C39" s="10" t="s">
        <v>29</v>
      </c>
      <c r="D39" s="123" t="s">
        <v>86</v>
      </c>
      <c r="E39" s="59" t="s">
        <v>87</v>
      </c>
      <c r="F39" s="59" t="s">
        <v>88</v>
      </c>
      <c r="G39" s="81" t="s">
        <v>30</v>
      </c>
      <c r="H39" s="82" t="s">
        <v>31</v>
      </c>
      <c r="I39" s="82" t="s">
        <v>32</v>
      </c>
      <c r="J39" s="81" t="s">
        <v>33</v>
      </c>
      <c r="K39" s="81" t="s">
        <v>34</v>
      </c>
      <c r="L39" s="59" t="s">
        <v>35</v>
      </c>
      <c r="M39" s="59" t="s">
        <v>36</v>
      </c>
      <c r="N39" s="59" t="s">
        <v>37</v>
      </c>
      <c r="O39" s="83" t="s">
        <v>38</v>
      </c>
      <c r="P39" s="240" t="s">
        <v>89</v>
      </c>
    </row>
    <row r="40" spans="1:18" ht="15.75" thickBot="1">
      <c r="A40" s="217" t="s">
        <v>39</v>
      </c>
      <c r="B40" s="218"/>
      <c r="C40" s="84"/>
      <c r="D40" s="85" t="s">
        <v>12</v>
      </c>
      <c r="E40" s="63" t="s">
        <v>81</v>
      </c>
      <c r="F40" s="64" t="s">
        <v>82</v>
      </c>
      <c r="G40" s="86" t="s">
        <v>40</v>
      </c>
      <c r="H40" s="87" t="s">
        <v>90</v>
      </c>
      <c r="I40" s="62" t="s">
        <v>81</v>
      </c>
      <c r="J40" s="88" t="s">
        <v>40</v>
      </c>
      <c r="K40" s="88" t="s">
        <v>40</v>
      </c>
      <c r="L40" s="89" t="s">
        <v>84</v>
      </c>
      <c r="M40" s="90" t="s">
        <v>85</v>
      </c>
      <c r="N40" s="90" t="s">
        <v>85</v>
      </c>
      <c r="O40" s="91" t="s">
        <v>91</v>
      </c>
      <c r="P40" s="241"/>
    </row>
    <row r="41" spans="1:18">
      <c r="A41" s="211"/>
      <c r="B41" s="212"/>
      <c r="C41" s="92"/>
      <c r="D41" s="23"/>
      <c r="E41" s="93"/>
      <c r="F41" s="93"/>
      <c r="G41" s="10"/>
      <c r="H41" s="23"/>
      <c r="I41" s="94"/>
      <c r="J41" s="95"/>
      <c r="K41" s="96"/>
      <c r="L41" s="22"/>
      <c r="M41" s="22"/>
      <c r="N41" s="22"/>
      <c r="O41" s="96"/>
      <c r="P41" s="97"/>
    </row>
    <row r="42" spans="1:18">
      <c r="A42" s="213"/>
      <c r="B42" s="214"/>
      <c r="C42" s="69"/>
      <c r="D42" s="29"/>
      <c r="E42" s="98"/>
      <c r="F42" s="98"/>
      <c r="G42" s="99"/>
      <c r="H42" s="29"/>
      <c r="I42" s="100"/>
      <c r="J42" s="101"/>
      <c r="K42" s="102"/>
      <c r="L42" s="28"/>
      <c r="M42" s="28"/>
      <c r="N42" s="28"/>
      <c r="O42" s="102"/>
      <c r="P42" s="103"/>
    </row>
    <row r="43" spans="1:18" ht="13.5" thickBot="1">
      <c r="A43" s="209"/>
      <c r="B43" s="210"/>
      <c r="C43" s="84"/>
      <c r="D43" s="39"/>
      <c r="E43" s="104"/>
      <c r="F43" s="104"/>
      <c r="G43" s="38"/>
      <c r="H43" s="39"/>
      <c r="I43" s="105"/>
      <c r="J43" s="106"/>
      <c r="K43" s="107"/>
      <c r="L43" s="38"/>
      <c r="M43" s="38"/>
      <c r="N43" s="38"/>
      <c r="O43" s="107"/>
      <c r="P43" s="108"/>
    </row>
    <row r="44" spans="1:18" ht="13.5" thickBot="1">
      <c r="A44" s="200"/>
      <c r="B44" s="200"/>
      <c r="C44" s="47"/>
      <c r="D44" s="139">
        <v>0</v>
      </c>
      <c r="E44" s="54"/>
      <c r="F44" s="54" t="s">
        <v>41</v>
      </c>
      <c r="G44" s="140">
        <v>0</v>
      </c>
      <c r="H44" s="49"/>
      <c r="I44" s="141"/>
      <c r="J44" s="142">
        <f>(J41+J42+J43)/3</f>
        <v>0</v>
      </c>
      <c r="K44" s="139">
        <v>0</v>
      </c>
      <c r="L44" s="45"/>
      <c r="M44" s="45"/>
      <c r="N44" s="45"/>
      <c r="O44" s="146"/>
      <c r="P44" s="147">
        <f>SUM(P41:P43)</f>
        <v>0</v>
      </c>
    </row>
    <row r="45" spans="1:18" ht="13.5" thickBot="1">
      <c r="A45" s="109" t="s">
        <v>21</v>
      </c>
      <c r="B45" s="8"/>
      <c r="C45" s="8"/>
      <c r="D45" s="124" t="s">
        <v>42</v>
      </c>
      <c r="E45" s="98">
        <v>130</v>
      </c>
      <c r="F45" s="110">
        <v>545</v>
      </c>
      <c r="G45" s="143">
        <v>0</v>
      </c>
      <c r="H45" s="55"/>
      <c r="I45" s="144"/>
      <c r="J45" s="145"/>
      <c r="K45" s="145"/>
      <c r="L45" s="72"/>
      <c r="M45" s="72"/>
      <c r="N45" s="8"/>
      <c r="O45" s="8"/>
    </row>
    <row r="46" spans="1:18" ht="15.75" customHeight="1">
      <c r="A46" s="111" t="s">
        <v>43</v>
      </c>
      <c r="B46" s="184" t="s">
        <v>44</v>
      </c>
      <c r="C46" s="185"/>
      <c r="D46" s="112"/>
      <c r="E46" s="112"/>
      <c r="F46" s="112"/>
      <c r="G46" s="113"/>
      <c r="H46" s="8"/>
      <c r="I46" s="8"/>
      <c r="J46" s="178" t="s">
        <v>45</v>
      </c>
      <c r="K46" s="179"/>
      <c r="L46" s="179"/>
      <c r="M46" s="179"/>
      <c r="N46" s="179"/>
      <c r="O46" s="180"/>
    </row>
    <row r="47" spans="1:18" ht="18.75" customHeight="1">
      <c r="A47" s="114" t="s">
        <v>92</v>
      </c>
      <c r="B47" s="184" t="s">
        <v>46</v>
      </c>
      <c r="C47" s="186"/>
      <c r="D47" s="47"/>
      <c r="E47" s="47"/>
      <c r="F47" s="47"/>
      <c r="G47" s="47"/>
      <c r="H47" s="47"/>
      <c r="I47" s="47"/>
      <c r="J47" s="181"/>
      <c r="K47" s="182"/>
      <c r="L47" s="182"/>
      <c r="M47" s="182"/>
      <c r="N47" s="182"/>
      <c r="O47" s="183"/>
    </row>
    <row r="48" spans="1:18" ht="14.25">
      <c r="A48" s="115" t="s">
        <v>93</v>
      </c>
      <c r="B48" s="198" t="s">
        <v>94</v>
      </c>
      <c r="C48" s="199"/>
      <c r="D48" s="43"/>
      <c r="E48" s="43"/>
      <c r="F48" s="43"/>
      <c r="G48" s="5"/>
      <c r="H48" s="5"/>
      <c r="I48" s="5"/>
      <c r="J48" s="5"/>
      <c r="K48" s="5"/>
      <c r="L48" s="8"/>
      <c r="M48" s="8"/>
      <c r="N48" s="8"/>
      <c r="O48" s="8"/>
    </row>
    <row r="49" spans="1:15" ht="15.75">
      <c r="A49" s="114" t="s">
        <v>95</v>
      </c>
      <c r="B49" s="198" t="s">
        <v>96</v>
      </c>
      <c r="C49" s="199"/>
      <c r="D49" s="43"/>
      <c r="E49" s="43"/>
      <c r="F49" s="43"/>
      <c r="G49" s="43"/>
      <c r="H49" s="43"/>
      <c r="I49" s="8"/>
      <c r="J49" s="8"/>
      <c r="K49" s="8"/>
      <c r="L49" s="8"/>
      <c r="M49" s="8"/>
      <c r="N49" s="8"/>
      <c r="O49" s="8"/>
    </row>
    <row r="50" spans="1:15" ht="13.5" thickBot="1">
      <c r="A50" s="116"/>
      <c r="B50" s="116"/>
      <c r="C50" s="116"/>
      <c r="D50" s="43"/>
      <c r="E50" s="43"/>
      <c r="F50" s="43"/>
      <c r="G50" s="43"/>
      <c r="H50" s="43"/>
      <c r="I50" s="8"/>
      <c r="J50" s="8"/>
      <c r="K50" s="8"/>
      <c r="L50" s="8"/>
      <c r="M50" s="8"/>
      <c r="N50" s="8"/>
      <c r="O50" s="8"/>
    </row>
    <row r="51" spans="1:15">
      <c r="A51" s="207" t="s">
        <v>47</v>
      </c>
      <c r="B51" s="201"/>
      <c r="C51" s="201"/>
      <c r="D51" s="201"/>
      <c r="E51" s="201" t="s">
        <v>48</v>
      </c>
      <c r="F51" s="201"/>
      <c r="G51" s="201" t="s">
        <v>49</v>
      </c>
      <c r="H51" s="203"/>
      <c r="I51" s="205" t="s">
        <v>50</v>
      </c>
      <c r="J51" s="205"/>
      <c r="K51" s="59" t="s">
        <v>51</v>
      </c>
      <c r="L51" s="155" t="s">
        <v>51</v>
      </c>
      <c r="M51" s="14"/>
      <c r="N51" s="8"/>
      <c r="O51" s="8"/>
    </row>
    <row r="52" spans="1:15" ht="13.5" thickBot="1">
      <c r="A52" s="208"/>
      <c r="B52" s="202"/>
      <c r="C52" s="202"/>
      <c r="D52" s="202"/>
      <c r="E52" s="202"/>
      <c r="F52" s="202"/>
      <c r="G52" s="204"/>
      <c r="H52" s="204"/>
      <c r="I52" s="206"/>
      <c r="J52" s="206"/>
      <c r="K52" s="17" t="s">
        <v>52</v>
      </c>
      <c r="L52" s="164" t="s">
        <v>53</v>
      </c>
      <c r="M52" s="14"/>
      <c r="N52" s="8"/>
      <c r="O52" s="8"/>
    </row>
    <row r="53" spans="1:15" ht="24" customHeight="1">
      <c r="A53" s="243" t="s">
        <v>54</v>
      </c>
      <c r="B53" s="244"/>
      <c r="C53" s="244"/>
      <c r="D53" s="244"/>
      <c r="E53" s="231" t="s">
        <v>55</v>
      </c>
      <c r="F53" s="231"/>
      <c r="G53" s="232" t="s">
        <v>12</v>
      </c>
      <c r="H53" s="232"/>
      <c r="I53" s="219" t="s">
        <v>97</v>
      </c>
      <c r="J53" s="219"/>
      <c r="K53" s="162">
        <f>C19</f>
        <v>0</v>
      </c>
      <c r="L53" s="163">
        <f>G19</f>
        <v>0</v>
      </c>
      <c r="M53" s="14"/>
      <c r="N53" s="8"/>
      <c r="O53" s="8"/>
    </row>
    <row r="54" spans="1:15" ht="15.75" customHeight="1">
      <c r="A54" s="220" t="s">
        <v>56</v>
      </c>
      <c r="B54" s="221"/>
      <c r="C54" s="221"/>
      <c r="D54" s="221"/>
      <c r="E54" s="222" t="s">
        <v>57</v>
      </c>
      <c r="F54" s="222"/>
      <c r="G54" s="223" t="s">
        <v>22</v>
      </c>
      <c r="H54" s="223"/>
      <c r="I54" s="224"/>
      <c r="J54" s="224"/>
      <c r="K54" s="149">
        <f>C33</f>
        <v>0</v>
      </c>
      <c r="L54" s="148">
        <f>D33</f>
        <v>0</v>
      </c>
      <c r="M54" s="14"/>
      <c r="N54" s="8"/>
      <c r="O54" s="8"/>
    </row>
    <row r="55" spans="1:15" ht="21.75" customHeight="1">
      <c r="A55" s="225" t="s">
        <v>58</v>
      </c>
      <c r="B55" s="226"/>
      <c r="C55" s="226"/>
      <c r="D55" s="226"/>
      <c r="E55" s="222" t="s">
        <v>59</v>
      </c>
      <c r="F55" s="222"/>
      <c r="G55" s="223" t="s">
        <v>12</v>
      </c>
      <c r="H55" s="223"/>
      <c r="I55" s="224"/>
      <c r="J55" s="224"/>
      <c r="K55" s="149">
        <f>E33</f>
        <v>0</v>
      </c>
      <c r="L55" s="148">
        <f>H33</f>
        <v>0</v>
      </c>
      <c r="M55" s="14"/>
      <c r="N55" s="8"/>
      <c r="O55" s="8"/>
    </row>
    <row r="56" spans="1:15" ht="16.5" customHeight="1">
      <c r="A56" s="220" t="s">
        <v>60</v>
      </c>
      <c r="B56" s="221"/>
      <c r="C56" s="221"/>
      <c r="D56" s="221"/>
      <c r="E56" s="222" t="s">
        <v>98</v>
      </c>
      <c r="F56" s="222"/>
      <c r="G56" s="223" t="s">
        <v>11</v>
      </c>
      <c r="H56" s="223"/>
      <c r="I56" s="224"/>
      <c r="J56" s="224"/>
      <c r="K56" s="150">
        <f>K33</f>
        <v>0</v>
      </c>
      <c r="L56" s="156">
        <f>L33</f>
        <v>0</v>
      </c>
      <c r="M56" s="14"/>
      <c r="N56" s="14"/>
      <c r="O56" s="8"/>
    </row>
    <row r="57" spans="1:15" ht="24" customHeight="1">
      <c r="A57" s="220" t="s">
        <v>61</v>
      </c>
      <c r="B57" s="221"/>
      <c r="C57" s="221"/>
      <c r="D57" s="221"/>
      <c r="E57" s="222" t="s">
        <v>99</v>
      </c>
      <c r="F57" s="222"/>
      <c r="G57" s="223" t="s">
        <v>12</v>
      </c>
      <c r="H57" s="223"/>
      <c r="I57" s="242" t="s">
        <v>62</v>
      </c>
      <c r="J57" s="242"/>
      <c r="K57" s="151">
        <f>K53-K55</f>
        <v>0</v>
      </c>
      <c r="L57" s="157">
        <f>L53-L55</f>
        <v>0</v>
      </c>
      <c r="M57" s="117"/>
      <c r="N57" s="14"/>
      <c r="O57" s="8"/>
    </row>
    <row r="58" spans="1:15" ht="29.25" customHeight="1">
      <c r="A58" s="220" t="s">
        <v>63</v>
      </c>
      <c r="B58" s="221"/>
      <c r="C58" s="221"/>
      <c r="D58" s="221"/>
      <c r="E58" s="222" t="s">
        <v>100</v>
      </c>
      <c r="F58" s="222"/>
      <c r="G58" s="223" t="s">
        <v>12</v>
      </c>
      <c r="H58" s="223"/>
      <c r="I58" s="223" t="s">
        <v>64</v>
      </c>
      <c r="J58" s="223"/>
      <c r="K58" s="118">
        <f>P44</f>
        <v>0</v>
      </c>
      <c r="L58" s="119">
        <f>P44</f>
        <v>0</v>
      </c>
      <c r="M58" s="14"/>
      <c r="N58" s="14"/>
      <c r="O58" s="8"/>
    </row>
    <row r="59" spans="1:15" ht="24.75" customHeight="1">
      <c r="A59" s="220" t="s">
        <v>65</v>
      </c>
      <c r="B59" s="221"/>
      <c r="C59" s="221"/>
      <c r="D59" s="221"/>
      <c r="E59" s="222" t="s">
        <v>101</v>
      </c>
      <c r="F59" s="222"/>
      <c r="G59" s="223" t="s">
        <v>11</v>
      </c>
      <c r="H59" s="223"/>
      <c r="I59" s="223" t="s">
        <v>110</v>
      </c>
      <c r="J59" s="223"/>
      <c r="K59" s="152">
        <f>IF(K57&gt;K58,K58*(G44-J36)/1000,K57*(G44-J36)/1000)</f>
        <v>0</v>
      </c>
      <c r="L59" s="158">
        <f>IF(L57&gt;L58,L58*(G45-J36)/1000,L57*(G45-J36)/1000)</f>
        <v>0</v>
      </c>
      <c r="M59" s="14"/>
      <c r="N59" s="14"/>
      <c r="O59" s="8"/>
    </row>
    <row r="60" spans="1:15" ht="15.75">
      <c r="A60" s="225" t="s">
        <v>66</v>
      </c>
      <c r="B60" s="226"/>
      <c r="C60" s="226"/>
      <c r="D60" s="226"/>
      <c r="E60" s="222" t="s">
        <v>102</v>
      </c>
      <c r="F60" s="222"/>
      <c r="G60" s="223" t="s">
        <v>11</v>
      </c>
      <c r="H60" s="235"/>
      <c r="I60" s="223" t="s">
        <v>103</v>
      </c>
      <c r="J60" s="223"/>
      <c r="K60" s="153" t="s">
        <v>67</v>
      </c>
      <c r="L60" s="159" t="s">
        <v>67</v>
      </c>
      <c r="O60" s="8"/>
    </row>
    <row r="61" spans="1:15" ht="16.5" customHeight="1">
      <c r="A61" s="233" t="s">
        <v>68</v>
      </c>
      <c r="B61" s="224"/>
      <c r="C61" s="224"/>
      <c r="D61" s="224"/>
      <c r="E61" s="234" t="s">
        <v>104</v>
      </c>
      <c r="F61" s="234"/>
      <c r="G61" s="224" t="s">
        <v>69</v>
      </c>
      <c r="H61" s="224"/>
      <c r="I61" s="224" t="s">
        <v>105</v>
      </c>
      <c r="J61" s="224"/>
      <c r="K61" s="154">
        <f>K56+K59</f>
        <v>0</v>
      </c>
      <c r="L61" s="159" t="s">
        <v>67</v>
      </c>
      <c r="O61" s="8"/>
    </row>
    <row r="62" spans="1:15" ht="16.5" customHeight="1" thickBot="1">
      <c r="A62" s="227" t="s">
        <v>70</v>
      </c>
      <c r="B62" s="228"/>
      <c r="C62" s="228"/>
      <c r="D62" s="228"/>
      <c r="E62" s="229" t="s">
        <v>106</v>
      </c>
      <c r="F62" s="229"/>
      <c r="G62" s="230" t="s">
        <v>69</v>
      </c>
      <c r="H62" s="230"/>
      <c r="I62" s="230" t="s">
        <v>107</v>
      </c>
      <c r="J62" s="230"/>
      <c r="K62" s="160" t="s">
        <v>67</v>
      </c>
      <c r="L62" s="161">
        <f>L56+L59</f>
        <v>0</v>
      </c>
      <c r="O62" s="8"/>
    </row>
    <row r="63" spans="1:15" ht="17.25" customHeight="1">
      <c r="A63" s="120" t="s">
        <v>108</v>
      </c>
      <c r="B63" s="14"/>
      <c r="C63" s="14"/>
      <c r="D63" s="14"/>
      <c r="E63" s="14"/>
      <c r="F63" s="47"/>
      <c r="G63" s="14"/>
      <c r="H63" s="14"/>
      <c r="I63" s="14"/>
      <c r="J63" s="14"/>
      <c r="K63" s="14"/>
      <c r="L63" s="14"/>
      <c r="O63" s="8"/>
    </row>
    <row r="64" spans="1:15" ht="17.25" customHeight="1">
      <c r="A64" s="121" t="s">
        <v>109</v>
      </c>
      <c r="B64" s="8"/>
      <c r="C64" s="8"/>
      <c r="D64" s="8"/>
      <c r="E64" s="8"/>
      <c r="F64" s="43"/>
      <c r="G64" s="8"/>
      <c r="H64" s="8"/>
      <c r="I64" s="8"/>
      <c r="J64" s="8"/>
      <c r="K64" s="8"/>
      <c r="L64" s="8"/>
      <c r="O64" s="8"/>
    </row>
    <row r="65" spans="1:15" ht="13.5" customHeight="1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4"/>
      <c r="N65" s="14"/>
      <c r="O65" s="8"/>
    </row>
    <row r="66" spans="1: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14"/>
      <c r="N66" s="14"/>
      <c r="O66" s="8"/>
    </row>
    <row r="67" spans="1: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1:15" s="138" customFormat="1">
      <c r="A68" s="137"/>
      <c r="B68" s="137"/>
      <c r="C68" s="138" t="s">
        <v>111</v>
      </c>
      <c r="D68" s="138" t="s">
        <v>112</v>
      </c>
      <c r="E68" s="137"/>
      <c r="F68" s="137"/>
      <c r="G68" s="137"/>
      <c r="H68" s="137"/>
      <c r="I68" s="137"/>
      <c r="J68" s="137"/>
      <c r="K68" s="137"/>
      <c r="L68" s="137"/>
      <c r="M68" s="137"/>
    </row>
    <row r="69" spans="1: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1: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</sheetData>
  <mergeCells count="78">
    <mergeCell ref="A5:B5"/>
    <mergeCell ref="A10:A11"/>
    <mergeCell ref="P39:P40"/>
    <mergeCell ref="A59:D59"/>
    <mergeCell ref="E59:F59"/>
    <mergeCell ref="G59:H59"/>
    <mergeCell ref="I59:J59"/>
    <mergeCell ref="A58:D58"/>
    <mergeCell ref="E58:F58"/>
    <mergeCell ref="G58:H58"/>
    <mergeCell ref="I58:J58"/>
    <mergeCell ref="A57:D57"/>
    <mergeCell ref="E57:F57"/>
    <mergeCell ref="G57:H57"/>
    <mergeCell ref="I57:J57"/>
    <mergeCell ref="A53:D53"/>
    <mergeCell ref="I61:J61"/>
    <mergeCell ref="A62:D62"/>
    <mergeCell ref="E62:F62"/>
    <mergeCell ref="G62:H62"/>
    <mergeCell ref="I62:J62"/>
    <mergeCell ref="A61:D61"/>
    <mergeCell ref="E61:F61"/>
    <mergeCell ref="G61:H61"/>
    <mergeCell ref="I60:J60"/>
    <mergeCell ref="A55:D55"/>
    <mergeCell ref="E55:F55"/>
    <mergeCell ref="G55:H55"/>
    <mergeCell ref="I55:J55"/>
    <mergeCell ref="A56:D56"/>
    <mergeCell ref="E56:F56"/>
    <mergeCell ref="G56:H56"/>
    <mergeCell ref="I56:J56"/>
    <mergeCell ref="A60:D60"/>
    <mergeCell ref="E60:F60"/>
    <mergeCell ref="G60:H60"/>
    <mergeCell ref="I53:J53"/>
    <mergeCell ref="A54:D54"/>
    <mergeCell ref="E54:F54"/>
    <mergeCell ref="G54:H54"/>
    <mergeCell ref="I54:J54"/>
    <mergeCell ref="E53:F53"/>
    <mergeCell ref="G53:H53"/>
    <mergeCell ref="B48:C48"/>
    <mergeCell ref="K34:L34"/>
    <mergeCell ref="E51:F52"/>
    <mergeCell ref="G51:H52"/>
    <mergeCell ref="I51:J52"/>
    <mergeCell ref="A51:D52"/>
    <mergeCell ref="B49:C49"/>
    <mergeCell ref="A43:B43"/>
    <mergeCell ref="A44:B44"/>
    <mergeCell ref="A41:B41"/>
    <mergeCell ref="A42:B42"/>
    <mergeCell ref="A39:B39"/>
    <mergeCell ref="A40:B40"/>
    <mergeCell ref="M32:N32"/>
    <mergeCell ref="J46:O47"/>
    <mergeCell ref="B46:C46"/>
    <mergeCell ref="B47:C47"/>
    <mergeCell ref="M26:N26"/>
    <mergeCell ref="M27:N27"/>
    <mergeCell ref="O27:P27"/>
    <mergeCell ref="M28:N28"/>
    <mergeCell ref="O28:P28"/>
    <mergeCell ref="O25:P26"/>
    <mergeCell ref="M29:N29"/>
    <mergeCell ref="O29:P29"/>
    <mergeCell ref="O30:P30"/>
    <mergeCell ref="O31:P31"/>
    <mergeCell ref="O32:P32"/>
    <mergeCell ref="M30:N30"/>
    <mergeCell ref="M31:N31"/>
    <mergeCell ref="E10:F10"/>
    <mergeCell ref="A7:C7"/>
    <mergeCell ref="C10:D10"/>
    <mergeCell ref="G10:H10"/>
    <mergeCell ref="M25:N25"/>
  </mergeCells>
  <phoneticPr fontId="5" type="noConversion"/>
  <printOptions horizontalCentered="1"/>
  <pageMargins left="1.3779527559055118" right="0.39370078740157483" top="0.98425196850393704" bottom="0.78740157480314965" header="0.51181102362204722" footer="0.51181102362204722"/>
  <pageSetup paperSize="9" scale="57" fitToHeight="5" orientation="landscape" r:id="rId1"/>
  <headerFooter alignWithMargins="0"/>
  <rowBreaks count="1" manualBreakCount="1">
    <brk id="49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ТЭЦ</vt:lpstr>
      <vt:lpstr>ТЭЦ!Область_печати</vt:lpstr>
    </vt:vector>
  </TitlesOfParts>
  <Company>Irkutskenergo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ID</dc:creator>
  <cp:lastModifiedBy>ElenaKorzh</cp:lastModifiedBy>
  <cp:lastPrinted>2008-10-17T14:04:02Z</cp:lastPrinted>
  <dcterms:created xsi:type="dcterms:W3CDTF">2006-11-22T08:57:55Z</dcterms:created>
  <dcterms:modified xsi:type="dcterms:W3CDTF">2018-01-18T07:45:09Z</dcterms:modified>
</cp:coreProperties>
</file>